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25 от 16.04.2024 Бюджет 1 кв 2024\"/>
    </mc:Choice>
  </mc:AlternateContent>
  <xr:revisionPtr revIDLastSave="0" documentId="13_ncr:1_{76FE7ED5-CC99-47AB-97DB-8AD4F877361B}" xr6:coauthVersionLast="40" xr6:coauthVersionMax="45" xr10:uidLastSave="{00000000-0000-0000-0000-000000000000}"/>
  <bookViews>
    <workbookView xWindow="-120" yWindow="-120" windowWidth="20730" windowHeight="11160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Лист2!$A$1:$I$88</definedName>
  </definedNames>
  <calcPr calcId="191029"/>
</workbook>
</file>

<file path=xl/calcChain.xml><?xml version="1.0" encoding="utf-8"?>
<calcChain xmlns="http://schemas.openxmlformats.org/spreadsheetml/2006/main">
  <c r="I88" i="2" l="1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B4" i="4" l="1"/>
  <c r="B14" i="4"/>
  <c r="A19" i="4"/>
  <c r="A18" i="4"/>
  <c r="C158" i="4"/>
  <c r="C311" i="4"/>
  <c r="C368" i="4"/>
  <c r="C254" i="4"/>
  <c r="C162" i="4"/>
  <c r="C22" i="4"/>
  <c r="C269" i="4"/>
  <c r="C28" i="4"/>
  <c r="C141" i="4"/>
  <c r="C200" i="4"/>
  <c r="C55" i="4"/>
  <c r="C202" i="4"/>
  <c r="C286" i="4"/>
  <c r="C292" i="4"/>
  <c r="C199" i="4"/>
  <c r="C144" i="4"/>
  <c r="C80" i="4"/>
  <c r="C32" i="4"/>
  <c r="C41" i="4"/>
  <c r="C264" i="4"/>
  <c r="C206" i="4"/>
  <c r="C285" i="4"/>
  <c r="C92" i="4"/>
  <c r="C267" i="4"/>
  <c r="C261" i="4"/>
  <c r="C95" i="4"/>
  <c r="C81" i="4"/>
  <c r="C337" i="4"/>
  <c r="C361" i="4"/>
  <c r="C218" i="4"/>
  <c r="C207" i="4"/>
  <c r="C291" i="4"/>
  <c r="C134" i="4"/>
  <c r="C140" i="4"/>
  <c r="C282" i="4"/>
  <c r="C181" i="4"/>
  <c r="C75" i="4"/>
  <c r="C364" i="4"/>
  <c r="C44" i="4"/>
  <c r="C250" i="4"/>
  <c r="C351" i="4"/>
  <c r="C159" i="4"/>
  <c r="C201" i="4"/>
  <c r="C33" i="4"/>
  <c r="C334" i="4"/>
  <c r="C221" i="4"/>
  <c r="C142" i="4"/>
  <c r="C31" i="4"/>
  <c r="C341" i="4"/>
  <c r="C253" i="4"/>
  <c r="C71" i="4"/>
  <c r="C371" i="4"/>
  <c r="C27" i="4"/>
  <c r="D21" i="4"/>
  <c r="C109" i="4"/>
  <c r="C129" i="4"/>
  <c r="C68" i="4"/>
  <c r="C251" i="4"/>
  <c r="C39" i="4"/>
  <c r="C214" i="4"/>
  <c r="C187" i="4"/>
  <c r="C54" i="4"/>
  <c r="C47" i="4"/>
  <c r="C78" i="4"/>
  <c r="C76" i="4"/>
  <c r="C189" i="4"/>
  <c r="E21" i="4"/>
  <c r="C35" i="4"/>
  <c r="C132" i="4"/>
  <c r="N21" i="4"/>
  <c r="C236" i="4"/>
  <c r="C84" i="4"/>
  <c r="C241" i="4"/>
  <c r="C106" i="4"/>
  <c r="C29" i="4"/>
  <c r="C40" i="4"/>
  <c r="C112" i="4"/>
  <c r="C314" i="4"/>
  <c r="C324" i="4"/>
  <c r="C228" i="4"/>
  <c r="C169" i="4"/>
  <c r="C382" i="4"/>
  <c r="C127" i="4"/>
  <c r="C336" i="4"/>
  <c r="C276" i="4"/>
  <c r="C298" i="4"/>
  <c r="C377" i="4"/>
  <c r="M21" i="4"/>
  <c r="C215" i="4"/>
  <c r="C327" i="4"/>
  <c r="C104" i="4"/>
  <c r="C204" i="4"/>
  <c r="C305" i="4"/>
  <c r="C73" i="4"/>
  <c r="C90" i="4"/>
  <c r="C274" i="4"/>
  <c r="C315" i="4"/>
  <c r="C304" i="4"/>
  <c r="C77" i="4"/>
  <c r="C146" i="4"/>
  <c r="G21" i="4"/>
  <c r="C34" i="4"/>
  <c r="C62" i="4"/>
  <c r="C110" i="4"/>
  <c r="C360" i="4"/>
  <c r="C293" i="4"/>
  <c r="C381" i="4"/>
  <c r="C277" i="4"/>
  <c r="C155" i="4"/>
  <c r="C312" i="4"/>
  <c r="C67" i="4"/>
  <c r="C61" i="4"/>
  <c r="C322" i="4"/>
  <c r="C299" i="4"/>
  <c r="C288" i="4"/>
  <c r="C295" i="4"/>
  <c r="C52" i="4"/>
  <c r="C167" i="4"/>
  <c r="C272" i="4"/>
  <c r="C87" i="4"/>
  <c r="C326" i="4"/>
  <c r="C56" i="4"/>
  <c r="C307" i="4"/>
  <c r="C222" i="4"/>
  <c r="C263" i="4"/>
  <c r="C145" i="4"/>
  <c r="C308" i="4"/>
  <c r="C239" i="4"/>
  <c r="C306" i="4"/>
  <c r="C367" i="4"/>
  <c r="C191" i="4"/>
  <c r="C294" i="4"/>
  <c r="C85" i="4"/>
  <c r="C339" i="4"/>
  <c r="C57" i="4"/>
  <c r="C96" i="4"/>
  <c r="C279" i="4"/>
  <c r="C231" i="4"/>
  <c r="C136" i="4"/>
  <c r="C318" i="4"/>
  <c r="C238" i="4"/>
  <c r="H21" i="4"/>
  <c r="C278" i="4"/>
  <c r="C86" i="4"/>
  <c r="C340" i="4"/>
  <c r="C260" i="4"/>
  <c r="C373" i="4"/>
  <c r="C290" i="4"/>
  <c r="C97" i="4"/>
  <c r="C133" i="4"/>
  <c r="C284" i="4"/>
  <c r="C100" i="4"/>
  <c r="C309" i="4"/>
  <c r="C192" i="4"/>
  <c r="C220" i="4"/>
  <c r="C203" i="4"/>
  <c r="C138" i="4"/>
  <c r="C131" i="4"/>
  <c r="C43" i="4"/>
  <c r="C224" i="4"/>
  <c r="C242" i="4"/>
  <c r="C283" i="4"/>
  <c r="C244" i="4"/>
  <c r="C319" i="4"/>
  <c r="C296" i="4"/>
  <c r="C225" i="4"/>
  <c r="C281" i="4"/>
  <c r="C208" i="4"/>
  <c r="C157" i="4"/>
  <c r="C48" i="4"/>
  <c r="C180" i="4"/>
  <c r="C163" i="4"/>
  <c r="C212" i="4"/>
  <c r="C165" i="4"/>
  <c r="C166" i="4"/>
  <c r="C313" i="4"/>
  <c r="C182" i="4"/>
  <c r="C376" i="4"/>
  <c r="C123" i="4"/>
  <c r="C247" i="4"/>
  <c r="C347" i="4"/>
  <c r="C177" i="4"/>
  <c r="C116" i="4"/>
  <c r="C237" i="4"/>
  <c r="C79" i="4"/>
  <c r="C103" i="4"/>
  <c r="C219" i="4"/>
  <c r="C148" i="4"/>
  <c r="C101" i="4"/>
  <c r="C325" i="4"/>
  <c r="C63" i="4"/>
  <c r="C176" i="4"/>
  <c r="C356" i="4"/>
  <c r="C229" i="4"/>
  <c r="C93" i="4"/>
  <c r="C372" i="4"/>
  <c r="C345" i="4"/>
  <c r="C343" i="4"/>
  <c r="C197" i="4"/>
  <c r="C172" i="4"/>
  <c r="C147" i="4"/>
  <c r="C338" i="4"/>
  <c r="C332" i="4"/>
  <c r="C36" i="4"/>
  <c r="C363" i="4"/>
  <c r="C230" i="4"/>
  <c r="C193" i="4"/>
  <c r="C354" i="4"/>
  <c r="C358" i="4"/>
  <c r="C316" i="4"/>
  <c r="C217" i="4"/>
  <c r="C91" i="4"/>
  <c r="C329" i="4"/>
  <c r="C64" i="4"/>
  <c r="C226" i="4"/>
  <c r="C258" i="4"/>
  <c r="C164" i="4"/>
  <c r="C248" i="4"/>
  <c r="C58" i="4"/>
  <c r="C270" i="4"/>
  <c r="C232" i="4"/>
  <c r="C130" i="4"/>
  <c r="C72" i="4"/>
  <c r="C234" i="4"/>
  <c r="C153" i="4"/>
  <c r="C213" i="4"/>
  <c r="L21" i="4"/>
  <c r="C37" i="4"/>
  <c r="C23" i="4"/>
  <c r="C310" i="4"/>
  <c r="C196" i="4"/>
  <c r="C186" i="4"/>
  <c r="C178" i="4"/>
  <c r="C160" i="4"/>
  <c r="C82" i="4"/>
  <c r="C51" i="4"/>
  <c r="C243" i="4"/>
  <c r="C379" i="4"/>
  <c r="C259" i="4"/>
  <c r="C184" i="4"/>
  <c r="C152" i="4"/>
  <c r="C300" i="4"/>
  <c r="C102" i="4"/>
  <c r="C70" i="4"/>
  <c r="C49" i="4"/>
  <c r="C114" i="4"/>
  <c r="C321" i="4"/>
  <c r="C137" i="4"/>
  <c r="C375" i="4"/>
  <c r="C115" i="4"/>
  <c r="C227" i="4"/>
  <c r="C89" i="4"/>
  <c r="C205" i="4"/>
  <c r="C74" i="4"/>
  <c r="C330" i="4"/>
  <c r="C268" i="4"/>
  <c r="C124" i="4"/>
  <c r="C111" i="4"/>
  <c r="K21" i="4"/>
  <c r="C216" i="4"/>
  <c r="C69" i="4"/>
  <c r="C301" i="4"/>
  <c r="C121" i="4"/>
  <c r="C122" i="4"/>
  <c r="C349" i="4"/>
  <c r="C209" i="4"/>
  <c r="C240" i="4"/>
  <c r="C350" i="4"/>
  <c r="C99" i="4"/>
  <c r="C344" i="4"/>
  <c r="C170" i="4"/>
  <c r="C190" i="4"/>
  <c r="C120" i="4"/>
  <c r="C223" i="4"/>
  <c r="C265" i="4"/>
  <c r="C171" i="4"/>
  <c r="C323" i="4"/>
  <c r="C107" i="4"/>
  <c r="C346" i="4"/>
  <c r="C249" i="4"/>
  <c r="C365" i="4"/>
  <c r="C331" i="4"/>
  <c r="C366" i="4"/>
  <c r="C125" i="4"/>
  <c r="C257" i="4"/>
  <c r="C317" i="4"/>
  <c r="C38" i="4"/>
  <c r="C287" i="4"/>
  <c r="C246" i="4"/>
  <c r="I21" i="4"/>
  <c r="C183" i="4"/>
  <c r="C65" i="4"/>
  <c r="C98" i="4"/>
  <c r="F21" i="4"/>
  <c r="C378" i="4"/>
  <c r="C118" i="4"/>
  <c r="C46" i="4"/>
  <c r="C24" i="4"/>
  <c r="C173" i="4"/>
  <c r="C303" i="4"/>
  <c r="C233" i="4"/>
  <c r="C352" i="4"/>
  <c r="C150" i="4"/>
  <c r="C362" i="4"/>
  <c r="C25" i="4"/>
  <c r="C156" i="4"/>
  <c r="C255" i="4"/>
  <c r="C30" i="4"/>
  <c r="O21" i="4"/>
  <c r="C117" i="4"/>
  <c r="C359" i="4"/>
  <c r="C174" i="4"/>
  <c r="C21" i="4"/>
  <c r="C154" i="4"/>
  <c r="C271" i="4"/>
  <c r="C185" i="4"/>
  <c r="C353" i="4"/>
  <c r="C235" i="4"/>
  <c r="C194" i="4"/>
  <c r="C320" i="4"/>
  <c r="C59" i="4"/>
  <c r="C380" i="4"/>
  <c r="J21" i="4"/>
  <c r="C179" i="4"/>
  <c r="C275" i="4"/>
  <c r="C105" i="4"/>
  <c r="C342" i="4"/>
  <c r="C195" i="4"/>
  <c r="C94" i="4"/>
  <c r="C252" i="4"/>
  <c r="C168" i="4"/>
  <c r="C348" i="4"/>
  <c r="C83" i="4"/>
  <c r="C198" i="4"/>
  <c r="C126" i="4"/>
  <c r="C328" i="4"/>
  <c r="C113" i="4"/>
  <c r="C280" i="4"/>
  <c r="C60" i="4"/>
  <c r="C50" i="4"/>
  <c r="C211" i="4"/>
  <c r="C151" i="4"/>
  <c r="C297" i="4"/>
  <c r="C188" i="4"/>
  <c r="C66" i="4"/>
  <c r="C135" i="4"/>
  <c r="C369" i="4"/>
  <c r="C149" i="4"/>
  <c r="C357" i="4"/>
  <c r="C289" i="4"/>
  <c r="C355" i="4"/>
  <c r="C333" i="4"/>
  <c r="C26" i="4"/>
  <c r="C108" i="4"/>
  <c r="C119" i="4"/>
  <c r="C256" i="4"/>
  <c r="C128" i="4"/>
  <c r="C266" i="4"/>
  <c r="C175" i="4"/>
  <c r="C143" i="4"/>
  <c r="C42" i="4"/>
  <c r="C139" i="4"/>
  <c r="C53" i="4"/>
  <c r="C210" i="4"/>
  <c r="C161" i="4"/>
  <c r="C273" i="4"/>
  <c r="C262" i="4"/>
  <c r="C45" i="4"/>
  <c r="C370" i="4"/>
  <c r="C374" i="4"/>
  <c r="C88" i="4"/>
  <c r="C335" i="4"/>
  <c r="C302" i="4"/>
  <c r="C24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<sst xmlns="http://schemas.openxmlformats.org/spreadsheetml/2006/main" count="1971" uniqueCount="183">
  <si>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</si>
  <si>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</si>
  <si>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</si>
  <si>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</si>
  <si>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</si>
  <si>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</si>
  <si>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</si>
  <si>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</si>
  <si>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</si>
  <si>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</si>
  <si>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</si>
  <si>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</si>
  <si>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</si>
  <si>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</si>
  <si>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</si>
  <si>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</si>
  <si>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</si>
  <si>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</si>
  <si>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</si>
  <si>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</si>
  <si>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</si>
  <si>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</si>
  <si>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</si>
  <si>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</si>
  <si>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</si>
  <si>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</si>
  <si>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</si>
  <si>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</si>
  <si>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</si>
  <si>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</si>
  <si>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</si>
  <si>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</si>
  <si>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</si>
  <si>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</si>
  <si>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</si>
  <si>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</si>
  <si>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</si>
  <si>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</si>
  <si>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</si>
  <si>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</si>
  <si>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</si>
  <si>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</si>
  <si>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</si>
  <si>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</si>
  <si>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</si>
  <si>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</si>
  <si>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</si>
  <si>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</si>
  <si>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</si>
  <si>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</si>
  <si>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</si>
  <si>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</si>
  <si>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</si>
  <si>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</si>
  <si>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</si>
  <si>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</si>
  <si>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</si>
  <si>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</si>
  <si>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</si>
  <si>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</si>
  <si>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</si>
  <si>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</si>
  <si>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</si>
  <si>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</si>
  <si>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</si>
  <si>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</si>
  <si>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</si>
  <si>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</si>
  <si>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</si>
  <si>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</si>
  <si>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</si>
  <si>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</si>
  <si>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</si>
  <si>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</si>
  <si>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</si>
  <si>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</si>
  <si>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</si>
  <si>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</si>
  <si>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</si>
  <si>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</si>
  <si>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</si>
  <si>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</si>
  <si>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</si>
  <si>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</si>
  <si>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</si>
  <si>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код ведомства</t>
  </si>
  <si>
    <t>Целевая статья</t>
  </si>
  <si>
    <t>Вид расхода</t>
  </si>
  <si>
    <t>988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</si>
  <si>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</si>
  <si>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</si>
  <si>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</si>
  <si>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</si>
  <si>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</si>
  <si>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</si>
  <si>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</si>
  <si>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</si>
  <si>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 xml:space="preserve">      Другие общегосударственные вопросы</t>
  </si>
  <si>
    <t>500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</si>
  <si>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</si>
  <si>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</si>
  <si>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</si>
  <si>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</si>
  <si>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</si>
  <si>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"Комплексное развитие транспортной инфраструктуры Троицкого сельского поселения Белохолуницкого района Кировской области"</t>
  </si>
  <si>
    <t>0100000000</t>
  </si>
  <si>
    <t>0100003000</t>
  </si>
  <si>
    <t>0100003130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</si>
  <si>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</si>
  <si>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</si>
  <si>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</si>
  <si>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</si>
  <si>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</si>
  <si>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</si>
  <si>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    Руководство и управление в сфере установленных функций органов местного самоуправления</t>
  </si>
  <si>
    <t xml:space="preserve">                      Глава муниципального образования</t>
  </si>
  <si>
    <t xml:space="preserve">  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</si>
  <si>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  Органы местного самоуправления</t>
  </si>
  <si>
    <t xml:space="preserve">                          Закупка товаров, работ и услуг для обеспечения государственных (муниципальных) нужд</t>
  </si>
  <si>
    <t xml:space="preserve">  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</si>
  <si>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    Осуществление градостроительной деятельности</t>
  </si>
  <si>
    <t xml:space="preserve">                          Межбюджетные трансферты</t>
  </si>
  <si>
    <t xml:space="preserve">                      Осуществление внутреннего муниципального финансового контроля</t>
  </si>
  <si>
    <t xml:space="preserve">                      Осуществление части полномочий по организации ритуальных услуг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</si>
  <si>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</si>
  <si>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    Обеспечение деятельности по хозяйственному обслуживанию органов местного самоуправления</t>
  </si>
  <si>
    <t xml:space="preserve">                          Иные бюджетные ассигнования</t>
  </si>
  <si>
    <t xml:space="preserve">                  Другие общегосударственные вопросы</t>
  </si>
  <si>
    <t xml:space="preserve">                      Уплата членских взносов в ассоциацию совета муниципальных образований Кировской области</t>
  </si>
  <si>
    <t xml:space="preserve">                  Мероприятия в установленной сфере деятельности</t>
  </si>
  <si>
    <t xml:space="preserve">                      Управление муниципальной собственностью</t>
  </si>
  <si>
    <t xml:space="preserve">  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</si>
  <si>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                  Обеспечение деятельности пожарной охраны</t>
  </si>
  <si>
    <t xml:space="preserve">                      Мероприятия в области пожарной безопасности</t>
  </si>
  <si>
    <t xml:space="preserve">                      Мероприятия в сфере дорожной деятельности</t>
  </si>
  <si>
    <t xml:space="preserve">                      Мероприятия по уличному освещению</t>
  </si>
  <si>
    <t xml:space="preserve">                        Расходы за счет средств местного бюджета</t>
  </si>
  <si>
    <t xml:space="preserve">                        Расходы за счет средств самообложения</t>
  </si>
  <si>
    <t xml:space="preserve">                  Доплаты к пенсиям</t>
  </si>
  <si>
    <t xml:space="preserve">                      Пенсия за выслугу лет лицам, замещавшим должности муниципальной службы</t>
  </si>
  <si>
    <t xml:space="preserve">                          Социальное обеспечение и иные выплаты населению</t>
  </si>
  <si>
    <t xml:space="preserve">                      Доплаты к пенсии лицам, замещавшим выборные муниципальной должности</t>
  </si>
  <si>
    <t xml:space="preserve">  администрация Троицкого сельского поселения Белохолуницкого района Кировской области</t>
  </si>
  <si>
    <t xml:space="preserve">        Муниципальная программа "Развитие Троицкого сельского поселении Белохолуницкого района Кировской области"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</si>
  <si>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</si>
  <si>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</si>
  <si>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</si>
  <si>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</si>
  <si>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</si>
  <si>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</si>
  <si>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</si>
  <si>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</si>
  <si>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</si>
  <si>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</si>
  <si>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0400003000</t>
  </si>
  <si>
    <t>0400003010</t>
  </si>
  <si>
    <t>0400009000</t>
  </si>
  <si>
    <t>0400009020</t>
  </si>
  <si>
    <t xml:space="preserve">          Комплекс процессных мероприятий</t>
  </si>
  <si>
    <t>04Q0000000</t>
  </si>
  <si>
    <t xml:space="preserve">            Профилактика правонарушений и содействие призыву на военную службу в Кировской области</t>
  </si>
  <si>
    <t>04Q2000000</t>
  </si>
  <si>
    <t>04Q2051180</t>
  </si>
  <si>
    <t>0400002150</t>
  </si>
  <si>
    <t>0400003220</t>
  </si>
  <si>
    <t xml:space="preserve">        Муниципальная программа "Комплексное развитие социальной инфраструктуры Троицкого сельского поселения Белохолуницкого района Кировской области"</t>
  </si>
  <si>
    <t>0200000000</t>
  </si>
  <si>
    <t>02Q0000000</t>
  </si>
  <si>
    <t xml:space="preserve">                      Увековечение памяти погибших при защите Отечества</t>
  </si>
  <si>
    <t xml:space="preserve">              Обеспечение условий для дополнительного образования и патриотического воспитания детей и молодежи</t>
  </si>
  <si>
    <t>02Q0500000</t>
  </si>
  <si>
    <t>02Q05L2990</t>
  </si>
  <si>
    <t>0400003260</t>
  </si>
  <si>
    <t>040000326В</t>
  </si>
  <si>
    <t>040000326С</t>
  </si>
  <si>
    <t>0400006000</t>
  </si>
  <si>
    <t>0400006010</t>
  </si>
  <si>
    <t>0400006020</t>
  </si>
  <si>
    <t>% исполнения</t>
  </si>
  <si>
    <t>Отчет об исполнении бюджета муниципального образования Троицкое сельское поселение по ведомственной структуре  расходов бюджета за 1 квартал 2024 года</t>
  </si>
  <si>
    <t>к постановлению администрации Троицкого сельского поселения</t>
  </si>
  <si>
    <t>Приложение № 3</t>
  </si>
  <si>
    <t>от 16.04.2024 № 25-П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</si>
</sst>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6" fillId="0" borderId="2">
      <alignment horizontal="center" vertical="center" wrapText="1"/>
    </xf>
    <xf numFmtId="0" fontId="7" fillId="0" borderId="3">
      <alignment horizontal="right"/>
    </xf>
    <xf numFmtId="0" fontId="8" fillId="0" borderId="2">
      <alignment vertical="top" wrapText="1"/>
    </xf>
    <xf numFmtId="0" fontId="7" fillId="0" borderId="2">
      <alignment vertical="top" wrapText="1"/>
    </xf>
    <xf numFmtId="1" fontId="9" fillId="0" borderId="2">
      <alignment horizontal="center" vertical="top" shrinkToFit="1"/>
    </xf>
    <xf numFmtId="1" fontId="6" fillId="0" borderId="2">
      <alignment horizontal="center" vertical="top" shrinkToFit="1"/>
    </xf>
    <xf numFmtId="4" fontId="7" fillId="2" borderId="2">
      <alignment horizontal="right" vertical="top" shrinkToFit="1"/>
    </xf>
  </cellStyleXfs>
  <cellXfs count="24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0" fontId="4" fillId="0" borderId="0" xfId="0" applyFont="1" applyAlignment="1"/>
    <xf numFmtId="49" fontId="3" fillId="0" borderId="0" xfId="0" applyNumberFormat="1" applyFont="1" applyAlignment="1">
      <alignment horizontal="center"/>
    </xf>
    <xf numFmtId="49" fontId="10" fillId="0" borderId="2" xfId="5" applyNumberFormat="1" applyFont="1">
      <alignment horizontal="center" vertical="top" shrinkToFit="1"/>
    </xf>
    <xf numFmtId="1" fontId="10" fillId="0" borderId="2" xfId="5" applyFont="1">
      <alignment horizontal="center" vertical="top" shrinkToFit="1"/>
    </xf>
    <xf numFmtId="0" fontId="2" fillId="0" borderId="0" xfId="0" applyFont="1" applyAlignment="1">
      <alignment vertical="top"/>
    </xf>
    <xf numFmtId="4" fontId="10" fillId="0" borderId="2" xfId="7" applyFont="1" applyFill="1">
      <alignment horizontal="right" vertical="top" shrinkToFit="1"/>
    </xf>
    <xf numFmtId="164" fontId="11" fillId="0" borderId="4" xfId="0" applyNumberFormat="1" applyFont="1" applyFill="1" applyBorder="1" applyAlignment="1">
      <alignment vertical="top"/>
    </xf>
    <xf numFmtId="0" fontId="10" fillId="0" borderId="2" xfId="3" applyFont="1">
      <alignment vertical="top" wrapText="1"/>
    </xf>
    <xf numFmtId="49" fontId="12" fillId="0" borderId="1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quotePrefix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8">
    <cellStyle name="xl22" xfId="1" xr:uid="{00000000-0005-0000-0000-000000000000}"/>
    <cellStyle name="xl27" xfId="2" xr:uid="{00000000-0005-0000-0000-000001000000}"/>
    <cellStyle name="xl32" xfId="3" xr:uid="{00000000-0005-0000-0000-000002000000}"/>
    <cellStyle name="xl33" xfId="4" xr:uid="{00000000-0005-0000-0000-000003000000}"/>
    <cellStyle name="xl34" xfId="5" xr:uid="{00000000-0005-0000-0000-000004000000}"/>
    <cellStyle name="xl35" xfId="6" xr:uid="{00000000-0005-0000-0000-000005000000}"/>
    <cellStyle name="xl36" xfId="7" xr:uid="{00000000-0005-0000-0000-000006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K90"/>
  <sheetViews>
    <sheetView tabSelected="1" view="pageBreakPreview" zoomScale="70" zoomScaleNormal="70" zoomScaleSheetLayoutView="70" workbookViewId="0">
      <selection activeCell="H4" sqref="H4:I4"/>
    </sheetView>
  </sheetViews>
  <sheetFormatPr defaultColWidth="9.140625" defaultRowHeight="20.25" x14ac:dyDescent="0.3"/>
  <cols>
    <col min="1" max="1" width="102" style="3" customWidth="1"/>
    <col min="2" max="2" width="14.7109375" style="3" customWidth="1"/>
    <col min="3" max="3" width="13.42578125" style="3" customWidth="1"/>
    <col min="4" max="4" width="15.42578125" style="3" customWidth="1"/>
    <col min="5" max="5" width="16.5703125" style="3" customWidth="1"/>
    <col min="6" max="6" width="14.7109375" style="3" customWidth="1"/>
    <col min="7" max="7" width="23.5703125" style="3" customWidth="1"/>
    <col min="8" max="8" width="23.85546875" style="3" customWidth="1"/>
    <col min="9" max="9" width="15.7109375" style="3" customWidth="1"/>
    <col min="10" max="10" width="20.28515625" style="3" customWidth="1"/>
    <col min="11" max="11" width="9.140625" style="3" hidden="1" customWidth="1"/>
    <col min="12" max="16384" width="9.140625" style="3"/>
  </cols>
  <sheetData>
    <row r="2" spans="1:10" x14ac:dyDescent="0.3">
      <c r="H2" s="17" t="s">
        <v>181</v>
      </c>
      <c r="I2" s="17"/>
      <c r="J2" s="4"/>
    </row>
    <row r="3" spans="1:10" ht="42" customHeight="1" x14ac:dyDescent="0.3">
      <c r="H3" s="20" t="s">
        <v>180</v>
      </c>
      <c r="I3" s="20"/>
      <c r="J3" s="18"/>
    </row>
    <row r="4" spans="1:10" x14ac:dyDescent="0.3">
      <c r="H4" s="21" t="s">
        <v>182</v>
      </c>
      <c r="I4" s="21"/>
      <c r="J4" s="4"/>
    </row>
    <row r="6" spans="1:10" ht="42.75" customHeight="1" x14ac:dyDescent="0.3">
      <c r="A6" s="23" t="s">
        <v>179</v>
      </c>
      <c r="B6" s="23"/>
      <c r="C6" s="23"/>
      <c r="D6" s="23"/>
      <c r="E6" s="23"/>
      <c r="F6" s="23"/>
      <c r="G6" s="23"/>
      <c r="H6" s="23"/>
      <c r="I6" s="19"/>
      <c r="J6" s="5"/>
    </row>
    <row r="7" spans="1:10" ht="19.5" customHeight="1" x14ac:dyDescent="0.3">
      <c r="A7" s="22"/>
      <c r="B7" s="22"/>
      <c r="C7" s="22"/>
      <c r="D7" s="22"/>
      <c r="E7" s="22"/>
      <c r="F7" s="22"/>
      <c r="G7" s="22"/>
      <c r="H7" s="22"/>
      <c r="I7" s="22"/>
      <c r="J7" s="5"/>
    </row>
    <row r="8" spans="1:10" s="16" customFormat="1" ht="56.25" x14ac:dyDescent="0.3">
      <c r="A8" s="12" t="s">
        <v>8</v>
      </c>
      <c r="B8" s="13" t="s">
        <v>85</v>
      </c>
      <c r="C8" s="13" t="s">
        <v>3</v>
      </c>
      <c r="D8" s="13" t="s">
        <v>5</v>
      </c>
      <c r="E8" s="13" t="s">
        <v>86</v>
      </c>
      <c r="F8" s="13" t="s">
        <v>87</v>
      </c>
      <c r="G8" s="13" t="s">
        <v>83</v>
      </c>
      <c r="H8" s="13" t="s">
        <v>84</v>
      </c>
      <c r="I8" s="14" t="s">
        <v>178</v>
      </c>
      <c r="J8" s="15"/>
    </row>
    <row r="9" spans="1:10" x14ac:dyDescent="0.3">
      <c r="A9" s="11" t="s">
        <v>142</v>
      </c>
      <c r="B9" s="6" t="s">
        <v>88</v>
      </c>
      <c r="C9" s="6" t="s">
        <v>11</v>
      </c>
      <c r="D9" s="6" t="s">
        <v>11</v>
      </c>
      <c r="E9" s="7" t="s">
        <v>89</v>
      </c>
      <c r="F9" s="7" t="s">
        <v>90</v>
      </c>
      <c r="G9" s="9">
        <v>5184.2</v>
      </c>
      <c r="H9" s="9">
        <v>1015.18</v>
      </c>
      <c r="I9" s="10">
        <f t="shared" ref="I9:I68" si="0">H9/G9*100</f>
        <v>19.58219204505999</v>
      </c>
    </row>
    <row r="10" spans="1:10" x14ac:dyDescent="0.3">
      <c r="A10" s="11" t="s">
        <v>91</v>
      </c>
      <c r="B10" s="6" t="s">
        <v>88</v>
      </c>
      <c r="C10" s="6" t="s">
        <v>15</v>
      </c>
      <c r="D10" s="6" t="s">
        <v>11</v>
      </c>
      <c r="E10" s="7" t="s">
        <v>89</v>
      </c>
      <c r="F10" s="7" t="s">
        <v>90</v>
      </c>
      <c r="G10" s="9">
        <v>2250.1999999999998</v>
      </c>
      <c r="H10" s="9">
        <v>437.85</v>
      </c>
      <c r="I10" s="10">
        <f t="shared" si="0"/>
        <v>19.458270375966581</v>
      </c>
    </row>
    <row r="11" spans="1:10" ht="31.5" x14ac:dyDescent="0.3">
      <c r="A11" s="11" t="s">
        <v>92</v>
      </c>
      <c r="B11" s="6" t="s">
        <v>88</v>
      </c>
      <c r="C11" s="6" t="s">
        <v>15</v>
      </c>
      <c r="D11" s="6" t="s">
        <v>16</v>
      </c>
      <c r="E11" s="7" t="s">
        <v>89</v>
      </c>
      <c r="F11" s="7" t="s">
        <v>90</v>
      </c>
      <c r="G11" s="9">
        <v>666.7</v>
      </c>
      <c r="H11" s="9">
        <v>158.51</v>
      </c>
      <c r="I11" s="10">
        <f t="shared" si="0"/>
        <v>23.775311234438277</v>
      </c>
    </row>
    <row r="12" spans="1:10" ht="31.5" x14ac:dyDescent="0.3">
      <c r="A12" s="11" t="s">
        <v>143</v>
      </c>
      <c r="B12" s="6" t="s">
        <v>88</v>
      </c>
      <c r="C12" s="6" t="s">
        <v>15</v>
      </c>
      <c r="D12" s="6" t="s">
        <v>16</v>
      </c>
      <c r="E12" s="7" t="s">
        <v>144</v>
      </c>
      <c r="F12" s="7" t="s">
        <v>90</v>
      </c>
      <c r="G12" s="9">
        <v>666.7</v>
      </c>
      <c r="H12" s="9">
        <v>158.51</v>
      </c>
      <c r="I12" s="10">
        <f t="shared" si="0"/>
        <v>23.775311234438277</v>
      </c>
    </row>
    <row r="13" spans="1:10" ht="31.5" x14ac:dyDescent="0.3">
      <c r="A13" s="11" t="s">
        <v>114</v>
      </c>
      <c r="B13" s="6" t="s">
        <v>88</v>
      </c>
      <c r="C13" s="6" t="s">
        <v>15</v>
      </c>
      <c r="D13" s="6" t="s">
        <v>16</v>
      </c>
      <c r="E13" s="7" t="s">
        <v>145</v>
      </c>
      <c r="F13" s="7" t="s">
        <v>90</v>
      </c>
      <c r="G13" s="9">
        <v>666.7</v>
      </c>
      <c r="H13" s="9">
        <v>158.51</v>
      </c>
      <c r="I13" s="10">
        <f t="shared" si="0"/>
        <v>23.775311234438277</v>
      </c>
    </row>
    <row r="14" spans="1:10" x14ac:dyDescent="0.3">
      <c r="A14" s="11" t="s">
        <v>115</v>
      </c>
      <c r="B14" s="6" t="s">
        <v>88</v>
      </c>
      <c r="C14" s="6" t="s">
        <v>15</v>
      </c>
      <c r="D14" s="6" t="s">
        <v>16</v>
      </c>
      <c r="E14" s="7" t="s">
        <v>146</v>
      </c>
      <c r="F14" s="7" t="s">
        <v>90</v>
      </c>
      <c r="G14" s="9">
        <v>666.7</v>
      </c>
      <c r="H14" s="9">
        <v>158.51</v>
      </c>
      <c r="I14" s="10">
        <f t="shared" si="0"/>
        <v>23.775311234438277</v>
      </c>
    </row>
    <row r="15" spans="1:10" ht="47.25" x14ac:dyDescent="0.3">
      <c r="A15" s="11" t="s">
        <v>116</v>
      </c>
      <c r="B15" s="6" t="s">
        <v>88</v>
      </c>
      <c r="C15" s="6" t="s">
        <v>15</v>
      </c>
      <c r="D15" s="6" t="s">
        <v>16</v>
      </c>
      <c r="E15" s="7" t="s">
        <v>146</v>
      </c>
      <c r="F15" s="7" t="s">
        <v>93</v>
      </c>
      <c r="G15" s="9">
        <v>666.7</v>
      </c>
      <c r="H15" s="9">
        <v>158.51</v>
      </c>
      <c r="I15" s="10">
        <f t="shared" si="0"/>
        <v>23.775311234438277</v>
      </c>
    </row>
    <row r="16" spans="1:10" ht="31.5" x14ac:dyDescent="0.3">
      <c r="A16" s="11" t="s">
        <v>94</v>
      </c>
      <c r="B16" s="6" t="s">
        <v>88</v>
      </c>
      <c r="C16" s="6" t="s">
        <v>15</v>
      </c>
      <c r="D16" s="6" t="s">
        <v>14</v>
      </c>
      <c r="E16" s="7" t="s">
        <v>89</v>
      </c>
      <c r="F16" s="7" t="s">
        <v>90</v>
      </c>
      <c r="G16" s="9">
        <v>1155.42</v>
      </c>
      <c r="H16" s="9">
        <v>216.05</v>
      </c>
      <c r="I16" s="10">
        <f t="shared" si="0"/>
        <v>18.698828131761612</v>
      </c>
    </row>
    <row r="17" spans="1:9" ht="31.5" x14ac:dyDescent="0.3">
      <c r="A17" s="11" t="s">
        <v>143</v>
      </c>
      <c r="B17" s="6" t="s">
        <v>88</v>
      </c>
      <c r="C17" s="6" t="s">
        <v>15</v>
      </c>
      <c r="D17" s="6" t="s">
        <v>14</v>
      </c>
      <c r="E17" s="7" t="s">
        <v>144</v>
      </c>
      <c r="F17" s="7" t="s">
        <v>90</v>
      </c>
      <c r="G17" s="9">
        <v>1155.42</v>
      </c>
      <c r="H17" s="9">
        <v>216.05</v>
      </c>
      <c r="I17" s="10">
        <f t="shared" si="0"/>
        <v>18.698828131761612</v>
      </c>
    </row>
    <row r="18" spans="1:9" ht="31.5" x14ac:dyDescent="0.3">
      <c r="A18" s="11" t="s">
        <v>114</v>
      </c>
      <c r="B18" s="6" t="s">
        <v>88</v>
      </c>
      <c r="C18" s="6" t="s">
        <v>15</v>
      </c>
      <c r="D18" s="6" t="s">
        <v>14</v>
      </c>
      <c r="E18" s="7" t="s">
        <v>145</v>
      </c>
      <c r="F18" s="7" t="s">
        <v>90</v>
      </c>
      <c r="G18" s="9">
        <v>1154.0999999999999</v>
      </c>
      <c r="H18" s="9">
        <v>215.65</v>
      </c>
      <c r="I18" s="10">
        <f t="shared" si="0"/>
        <v>18.685555844380904</v>
      </c>
    </row>
    <row r="19" spans="1:9" x14ac:dyDescent="0.3">
      <c r="A19" s="11" t="s">
        <v>117</v>
      </c>
      <c r="B19" s="6" t="s">
        <v>88</v>
      </c>
      <c r="C19" s="6" t="s">
        <v>15</v>
      </c>
      <c r="D19" s="6" t="s">
        <v>14</v>
      </c>
      <c r="E19" s="7" t="s">
        <v>147</v>
      </c>
      <c r="F19" s="7" t="s">
        <v>90</v>
      </c>
      <c r="G19" s="9">
        <v>1154.0999999999999</v>
      </c>
      <c r="H19" s="9">
        <v>215.65</v>
      </c>
      <c r="I19" s="10">
        <f t="shared" si="0"/>
        <v>18.685555844380904</v>
      </c>
    </row>
    <row r="20" spans="1:9" ht="47.25" x14ac:dyDescent="0.3">
      <c r="A20" s="11" t="s">
        <v>116</v>
      </c>
      <c r="B20" s="6" t="s">
        <v>88</v>
      </c>
      <c r="C20" s="6" t="s">
        <v>15</v>
      </c>
      <c r="D20" s="6" t="s">
        <v>14</v>
      </c>
      <c r="E20" s="7" t="s">
        <v>147</v>
      </c>
      <c r="F20" s="7" t="s">
        <v>93</v>
      </c>
      <c r="G20" s="9">
        <v>1023.1</v>
      </c>
      <c r="H20" s="9">
        <v>195.3</v>
      </c>
      <c r="I20" s="10">
        <f t="shared" si="0"/>
        <v>19.08904310429088</v>
      </c>
    </row>
    <row r="21" spans="1:9" ht="31.5" x14ac:dyDescent="0.3">
      <c r="A21" s="11" t="s">
        <v>118</v>
      </c>
      <c r="B21" s="6" t="s">
        <v>88</v>
      </c>
      <c r="C21" s="6" t="s">
        <v>15</v>
      </c>
      <c r="D21" s="6" t="s">
        <v>14</v>
      </c>
      <c r="E21" s="7" t="s">
        <v>147</v>
      </c>
      <c r="F21" s="7" t="s">
        <v>95</v>
      </c>
      <c r="G21" s="9">
        <v>131</v>
      </c>
      <c r="H21" s="9">
        <v>20.34</v>
      </c>
      <c r="I21" s="10">
        <f t="shared" si="0"/>
        <v>15.52671755725191</v>
      </c>
    </row>
    <row r="22" spans="1:9" ht="31.5" x14ac:dyDescent="0.3">
      <c r="A22" s="11" t="s">
        <v>119</v>
      </c>
      <c r="B22" s="6" t="s">
        <v>88</v>
      </c>
      <c r="C22" s="6" t="s">
        <v>15</v>
      </c>
      <c r="D22" s="6" t="s">
        <v>14</v>
      </c>
      <c r="E22" s="7" t="s">
        <v>148</v>
      </c>
      <c r="F22" s="7" t="s">
        <v>90</v>
      </c>
      <c r="G22" s="9">
        <v>1.32</v>
      </c>
      <c r="H22" s="9">
        <v>0.4</v>
      </c>
      <c r="I22" s="10">
        <f t="shared" si="0"/>
        <v>30.303030303030305</v>
      </c>
    </row>
    <row r="23" spans="1:9" x14ac:dyDescent="0.3">
      <c r="A23" s="11" t="s">
        <v>120</v>
      </c>
      <c r="B23" s="6" t="s">
        <v>88</v>
      </c>
      <c r="C23" s="6" t="s">
        <v>15</v>
      </c>
      <c r="D23" s="6" t="s">
        <v>14</v>
      </c>
      <c r="E23" s="7" t="s">
        <v>149</v>
      </c>
      <c r="F23" s="7" t="s">
        <v>90</v>
      </c>
      <c r="G23" s="9">
        <v>0.8</v>
      </c>
      <c r="H23" s="9">
        <v>0</v>
      </c>
      <c r="I23" s="10">
        <f t="shared" si="0"/>
        <v>0</v>
      </c>
    </row>
    <row r="24" spans="1:9" x14ac:dyDescent="0.3">
      <c r="A24" s="11" t="s">
        <v>121</v>
      </c>
      <c r="B24" s="6" t="s">
        <v>88</v>
      </c>
      <c r="C24" s="6" t="s">
        <v>15</v>
      </c>
      <c r="D24" s="6" t="s">
        <v>14</v>
      </c>
      <c r="E24" s="7" t="s">
        <v>149</v>
      </c>
      <c r="F24" s="7" t="s">
        <v>98</v>
      </c>
      <c r="G24" s="9">
        <v>0.8</v>
      </c>
      <c r="H24" s="9">
        <v>0</v>
      </c>
      <c r="I24" s="10">
        <f t="shared" si="0"/>
        <v>0</v>
      </c>
    </row>
    <row r="25" spans="1:9" x14ac:dyDescent="0.3">
      <c r="A25" s="11" t="s">
        <v>122</v>
      </c>
      <c r="B25" s="6" t="s">
        <v>88</v>
      </c>
      <c r="C25" s="6" t="s">
        <v>15</v>
      </c>
      <c r="D25" s="6" t="s">
        <v>14</v>
      </c>
      <c r="E25" s="7" t="s">
        <v>150</v>
      </c>
      <c r="F25" s="7" t="s">
        <v>90</v>
      </c>
      <c r="G25" s="9">
        <v>0.4</v>
      </c>
      <c r="H25" s="9">
        <v>0.4</v>
      </c>
      <c r="I25" s="10">
        <f t="shared" si="0"/>
        <v>100</v>
      </c>
    </row>
    <row r="26" spans="1:9" x14ac:dyDescent="0.3">
      <c r="A26" s="11" t="s">
        <v>121</v>
      </c>
      <c r="B26" s="6" t="s">
        <v>88</v>
      </c>
      <c r="C26" s="6" t="s">
        <v>15</v>
      </c>
      <c r="D26" s="6" t="s">
        <v>14</v>
      </c>
      <c r="E26" s="7" t="s">
        <v>150</v>
      </c>
      <c r="F26" s="7" t="s">
        <v>98</v>
      </c>
      <c r="G26" s="9">
        <v>0.4</v>
      </c>
      <c r="H26" s="9">
        <v>0.4</v>
      </c>
      <c r="I26" s="10">
        <f t="shared" si="0"/>
        <v>100</v>
      </c>
    </row>
    <row r="27" spans="1:9" x14ac:dyDescent="0.3">
      <c r="A27" s="11" t="s">
        <v>123</v>
      </c>
      <c r="B27" s="6" t="s">
        <v>88</v>
      </c>
      <c r="C27" s="6" t="s">
        <v>15</v>
      </c>
      <c r="D27" s="6" t="s">
        <v>14</v>
      </c>
      <c r="E27" s="7" t="s">
        <v>151</v>
      </c>
      <c r="F27" s="7" t="s">
        <v>90</v>
      </c>
      <c r="G27" s="9">
        <v>0.12</v>
      </c>
      <c r="H27" s="9">
        <v>0</v>
      </c>
      <c r="I27" s="10">
        <f t="shared" si="0"/>
        <v>0</v>
      </c>
    </row>
    <row r="28" spans="1:9" x14ac:dyDescent="0.3">
      <c r="A28" s="11" t="s">
        <v>121</v>
      </c>
      <c r="B28" s="6" t="s">
        <v>88</v>
      </c>
      <c r="C28" s="6" t="s">
        <v>15</v>
      </c>
      <c r="D28" s="6" t="s">
        <v>14</v>
      </c>
      <c r="E28" s="7" t="s">
        <v>151</v>
      </c>
      <c r="F28" s="7" t="s">
        <v>98</v>
      </c>
      <c r="G28" s="9">
        <v>0.12</v>
      </c>
      <c r="H28" s="9">
        <v>0</v>
      </c>
      <c r="I28" s="10">
        <f t="shared" si="0"/>
        <v>0</v>
      </c>
    </row>
    <row r="29" spans="1:9" x14ac:dyDescent="0.3">
      <c r="A29" s="11" t="s">
        <v>97</v>
      </c>
      <c r="B29" s="6" t="s">
        <v>88</v>
      </c>
      <c r="C29" s="6" t="s">
        <v>15</v>
      </c>
      <c r="D29" s="6" t="s">
        <v>82</v>
      </c>
      <c r="E29" s="7" t="s">
        <v>89</v>
      </c>
      <c r="F29" s="7" t="s">
        <v>90</v>
      </c>
      <c r="G29" s="9">
        <v>428.08</v>
      </c>
      <c r="H29" s="9">
        <v>62.29</v>
      </c>
      <c r="I29" s="10">
        <f t="shared" si="0"/>
        <v>14.551018501214728</v>
      </c>
    </row>
    <row r="30" spans="1:9" ht="31.5" x14ac:dyDescent="0.3">
      <c r="A30" s="11" t="s">
        <v>143</v>
      </c>
      <c r="B30" s="6" t="s">
        <v>88</v>
      </c>
      <c r="C30" s="6" t="s">
        <v>15</v>
      </c>
      <c r="D30" s="6" t="s">
        <v>82</v>
      </c>
      <c r="E30" s="7" t="s">
        <v>144</v>
      </c>
      <c r="F30" s="7" t="s">
        <v>90</v>
      </c>
      <c r="G30" s="9">
        <v>428.08</v>
      </c>
      <c r="H30" s="9">
        <v>62.29</v>
      </c>
      <c r="I30" s="10">
        <f t="shared" si="0"/>
        <v>14.551018501214728</v>
      </c>
    </row>
    <row r="31" spans="1:9" ht="31.5" x14ac:dyDescent="0.3">
      <c r="A31" s="11" t="s">
        <v>124</v>
      </c>
      <c r="B31" s="6" t="s">
        <v>88</v>
      </c>
      <c r="C31" s="6" t="s">
        <v>15</v>
      </c>
      <c r="D31" s="6" t="s">
        <v>82</v>
      </c>
      <c r="E31" s="7" t="s">
        <v>152</v>
      </c>
      <c r="F31" s="7" t="s">
        <v>90</v>
      </c>
      <c r="G31" s="9">
        <v>424.58</v>
      </c>
      <c r="H31" s="9">
        <v>61</v>
      </c>
      <c r="I31" s="10">
        <f t="shared" si="0"/>
        <v>14.367139290593055</v>
      </c>
    </row>
    <row r="32" spans="1:9" ht="31.5" x14ac:dyDescent="0.3">
      <c r="A32" s="11" t="s">
        <v>125</v>
      </c>
      <c r="B32" s="6" t="s">
        <v>88</v>
      </c>
      <c r="C32" s="6" t="s">
        <v>15</v>
      </c>
      <c r="D32" s="6" t="s">
        <v>82</v>
      </c>
      <c r="E32" s="7" t="s">
        <v>153</v>
      </c>
      <c r="F32" s="7" t="s">
        <v>90</v>
      </c>
      <c r="G32" s="9">
        <v>424.58</v>
      </c>
      <c r="H32" s="9">
        <v>61</v>
      </c>
      <c r="I32" s="10">
        <f t="shared" si="0"/>
        <v>14.367139290593055</v>
      </c>
    </row>
    <row r="33" spans="1:9" ht="47.25" x14ac:dyDescent="0.3">
      <c r="A33" s="11" t="s">
        <v>116</v>
      </c>
      <c r="B33" s="6" t="s">
        <v>88</v>
      </c>
      <c r="C33" s="6" t="s">
        <v>15</v>
      </c>
      <c r="D33" s="6" t="s">
        <v>82</v>
      </c>
      <c r="E33" s="7" t="s">
        <v>153</v>
      </c>
      <c r="F33" s="7" t="s">
        <v>93</v>
      </c>
      <c r="G33" s="9">
        <v>218.9</v>
      </c>
      <c r="H33" s="9">
        <v>60.62</v>
      </c>
      <c r="I33" s="10">
        <f t="shared" si="0"/>
        <v>27.693010507080857</v>
      </c>
    </row>
    <row r="34" spans="1:9" ht="31.5" x14ac:dyDescent="0.3">
      <c r="A34" s="11" t="s">
        <v>118</v>
      </c>
      <c r="B34" s="6" t="s">
        <v>88</v>
      </c>
      <c r="C34" s="6" t="s">
        <v>15</v>
      </c>
      <c r="D34" s="6" t="s">
        <v>82</v>
      </c>
      <c r="E34" s="7" t="s">
        <v>153</v>
      </c>
      <c r="F34" s="7" t="s">
        <v>95</v>
      </c>
      <c r="G34" s="9">
        <v>200.78</v>
      </c>
      <c r="H34" s="9">
        <v>0</v>
      </c>
      <c r="I34" s="10">
        <f t="shared" si="0"/>
        <v>0</v>
      </c>
    </row>
    <row r="35" spans="1:9" x14ac:dyDescent="0.3">
      <c r="A35" s="11" t="s">
        <v>126</v>
      </c>
      <c r="B35" s="6" t="s">
        <v>88</v>
      </c>
      <c r="C35" s="6" t="s">
        <v>15</v>
      </c>
      <c r="D35" s="6" t="s">
        <v>82</v>
      </c>
      <c r="E35" s="7" t="s">
        <v>153</v>
      </c>
      <c r="F35" s="7" t="s">
        <v>96</v>
      </c>
      <c r="G35" s="9">
        <v>4.9000000000000004</v>
      </c>
      <c r="H35" s="9">
        <v>0.38</v>
      </c>
      <c r="I35" s="10">
        <f t="shared" si="0"/>
        <v>7.7551020408163263</v>
      </c>
    </row>
    <row r="36" spans="1:9" x14ac:dyDescent="0.3">
      <c r="A36" s="11" t="s">
        <v>129</v>
      </c>
      <c r="B36" s="6" t="s">
        <v>88</v>
      </c>
      <c r="C36" s="6" t="s">
        <v>15</v>
      </c>
      <c r="D36" s="6" t="s">
        <v>82</v>
      </c>
      <c r="E36" s="7" t="s">
        <v>154</v>
      </c>
      <c r="F36" s="7" t="s">
        <v>90</v>
      </c>
      <c r="G36" s="9">
        <v>1.5</v>
      </c>
      <c r="H36" s="9">
        <v>0.38</v>
      </c>
      <c r="I36" s="10">
        <f t="shared" si="0"/>
        <v>25.333333333333336</v>
      </c>
    </row>
    <row r="37" spans="1:9" x14ac:dyDescent="0.3">
      <c r="A37" s="11" t="s">
        <v>130</v>
      </c>
      <c r="B37" s="6" t="s">
        <v>88</v>
      </c>
      <c r="C37" s="6" t="s">
        <v>15</v>
      </c>
      <c r="D37" s="6" t="s">
        <v>82</v>
      </c>
      <c r="E37" s="7" t="s">
        <v>155</v>
      </c>
      <c r="F37" s="7" t="s">
        <v>90</v>
      </c>
      <c r="G37" s="9">
        <v>1.5</v>
      </c>
      <c r="H37" s="9">
        <v>0.38</v>
      </c>
      <c r="I37" s="10">
        <f t="shared" si="0"/>
        <v>25.333333333333336</v>
      </c>
    </row>
    <row r="38" spans="1:9" x14ac:dyDescent="0.3">
      <c r="A38" s="11" t="s">
        <v>126</v>
      </c>
      <c r="B38" s="6" t="s">
        <v>88</v>
      </c>
      <c r="C38" s="6" t="s">
        <v>15</v>
      </c>
      <c r="D38" s="6" t="s">
        <v>82</v>
      </c>
      <c r="E38" s="7" t="s">
        <v>155</v>
      </c>
      <c r="F38" s="7" t="s">
        <v>96</v>
      </c>
      <c r="G38" s="9">
        <v>1.5</v>
      </c>
      <c r="H38" s="9">
        <v>0.38</v>
      </c>
      <c r="I38" s="10">
        <f t="shared" si="0"/>
        <v>25.333333333333336</v>
      </c>
    </row>
    <row r="39" spans="1:9" x14ac:dyDescent="0.3">
      <c r="A39" s="11" t="s">
        <v>127</v>
      </c>
      <c r="B39" s="6" t="s">
        <v>88</v>
      </c>
      <c r="C39" s="6" t="s">
        <v>15</v>
      </c>
      <c r="D39" s="6" t="s">
        <v>82</v>
      </c>
      <c r="E39" s="7" t="s">
        <v>156</v>
      </c>
      <c r="F39" s="7" t="s">
        <v>90</v>
      </c>
      <c r="G39" s="9">
        <v>2</v>
      </c>
      <c r="H39" s="9">
        <v>1.92</v>
      </c>
      <c r="I39" s="10">
        <f t="shared" si="0"/>
        <v>96</v>
      </c>
    </row>
    <row r="40" spans="1:9" ht="31.5" x14ac:dyDescent="0.3">
      <c r="A40" s="11" t="s">
        <v>128</v>
      </c>
      <c r="B40" s="6" t="s">
        <v>88</v>
      </c>
      <c r="C40" s="6" t="s">
        <v>15</v>
      </c>
      <c r="D40" s="6" t="s">
        <v>82</v>
      </c>
      <c r="E40" s="7" t="s">
        <v>157</v>
      </c>
      <c r="F40" s="7" t="s">
        <v>90</v>
      </c>
      <c r="G40" s="9">
        <v>2</v>
      </c>
      <c r="H40" s="9">
        <v>1.92</v>
      </c>
      <c r="I40" s="10">
        <f t="shared" si="0"/>
        <v>96</v>
      </c>
    </row>
    <row r="41" spans="1:9" x14ac:dyDescent="0.3">
      <c r="A41" s="11" t="s">
        <v>126</v>
      </c>
      <c r="B41" s="6" t="s">
        <v>88</v>
      </c>
      <c r="C41" s="6" t="s">
        <v>15</v>
      </c>
      <c r="D41" s="6" t="s">
        <v>82</v>
      </c>
      <c r="E41" s="7" t="s">
        <v>157</v>
      </c>
      <c r="F41" s="7" t="s">
        <v>96</v>
      </c>
      <c r="G41" s="9">
        <v>2</v>
      </c>
      <c r="H41" s="9">
        <v>1.92</v>
      </c>
      <c r="I41" s="10">
        <f t="shared" si="0"/>
        <v>96</v>
      </c>
    </row>
    <row r="42" spans="1:9" x14ac:dyDescent="0.3">
      <c r="A42" s="11" t="s">
        <v>99</v>
      </c>
      <c r="B42" s="6" t="s">
        <v>88</v>
      </c>
      <c r="C42" s="6" t="s">
        <v>16</v>
      </c>
      <c r="D42" s="6" t="s">
        <v>11</v>
      </c>
      <c r="E42" s="7" t="s">
        <v>89</v>
      </c>
      <c r="F42" s="7" t="s">
        <v>90</v>
      </c>
      <c r="G42" s="9">
        <v>156.19999999999999</v>
      </c>
      <c r="H42" s="9">
        <v>22.3</v>
      </c>
      <c r="I42" s="10">
        <f t="shared" si="0"/>
        <v>14.276568501920616</v>
      </c>
    </row>
    <row r="43" spans="1:9" x14ac:dyDescent="0.3">
      <c r="A43" s="11" t="s">
        <v>100</v>
      </c>
      <c r="B43" s="6" t="s">
        <v>88</v>
      </c>
      <c r="C43" s="6" t="s">
        <v>16</v>
      </c>
      <c r="D43" s="6" t="s">
        <v>17</v>
      </c>
      <c r="E43" s="7" t="s">
        <v>89</v>
      </c>
      <c r="F43" s="7" t="s">
        <v>90</v>
      </c>
      <c r="G43" s="9">
        <v>156.19999999999999</v>
      </c>
      <c r="H43" s="9">
        <v>22.3</v>
      </c>
      <c r="I43" s="10">
        <f t="shared" si="0"/>
        <v>14.276568501920616</v>
      </c>
    </row>
    <row r="44" spans="1:9" ht="31.5" x14ac:dyDescent="0.3">
      <c r="A44" s="11" t="s">
        <v>143</v>
      </c>
      <c r="B44" s="6" t="s">
        <v>88</v>
      </c>
      <c r="C44" s="6" t="s">
        <v>16</v>
      </c>
      <c r="D44" s="6" t="s">
        <v>17</v>
      </c>
      <c r="E44" s="7" t="s">
        <v>144</v>
      </c>
      <c r="F44" s="7" t="s">
        <v>90</v>
      </c>
      <c r="G44" s="9">
        <v>156.19999999999999</v>
      </c>
      <c r="H44" s="9">
        <v>22.3</v>
      </c>
      <c r="I44" s="10">
        <f t="shared" si="0"/>
        <v>14.276568501920616</v>
      </c>
    </row>
    <row r="45" spans="1:9" x14ac:dyDescent="0.3">
      <c r="A45" s="11" t="s">
        <v>158</v>
      </c>
      <c r="B45" s="6" t="s">
        <v>88</v>
      </c>
      <c r="C45" s="6" t="s">
        <v>16</v>
      </c>
      <c r="D45" s="6" t="s">
        <v>17</v>
      </c>
      <c r="E45" s="7" t="s">
        <v>159</v>
      </c>
      <c r="F45" s="7" t="s">
        <v>90</v>
      </c>
      <c r="G45" s="9">
        <v>156.19999999999999</v>
      </c>
      <c r="H45" s="9">
        <v>22.3</v>
      </c>
      <c r="I45" s="10">
        <f t="shared" si="0"/>
        <v>14.276568501920616</v>
      </c>
    </row>
    <row r="46" spans="1:9" ht="31.5" x14ac:dyDescent="0.3">
      <c r="A46" s="11" t="s">
        <v>160</v>
      </c>
      <c r="B46" s="6" t="s">
        <v>88</v>
      </c>
      <c r="C46" s="6" t="s">
        <v>16</v>
      </c>
      <c r="D46" s="6" t="s">
        <v>17</v>
      </c>
      <c r="E46" s="7" t="s">
        <v>161</v>
      </c>
      <c r="F46" s="7" t="s">
        <v>90</v>
      </c>
      <c r="G46" s="9">
        <v>156.19999999999999</v>
      </c>
      <c r="H46" s="9">
        <v>22.3</v>
      </c>
      <c r="I46" s="10">
        <f t="shared" si="0"/>
        <v>14.276568501920616</v>
      </c>
    </row>
    <row r="47" spans="1:9" ht="47.25" x14ac:dyDescent="0.3">
      <c r="A47" s="11" t="s">
        <v>131</v>
      </c>
      <c r="B47" s="6" t="s">
        <v>88</v>
      </c>
      <c r="C47" s="6" t="s">
        <v>16</v>
      </c>
      <c r="D47" s="6" t="s">
        <v>17</v>
      </c>
      <c r="E47" s="7" t="s">
        <v>162</v>
      </c>
      <c r="F47" s="7" t="s">
        <v>90</v>
      </c>
      <c r="G47" s="9">
        <v>156.19999999999999</v>
      </c>
      <c r="H47" s="9">
        <v>22.3</v>
      </c>
      <c r="I47" s="10">
        <f t="shared" si="0"/>
        <v>14.276568501920616</v>
      </c>
    </row>
    <row r="48" spans="1:9" ht="47.25" x14ac:dyDescent="0.3">
      <c r="A48" s="11" t="s">
        <v>116</v>
      </c>
      <c r="B48" s="6" t="s">
        <v>88</v>
      </c>
      <c r="C48" s="6" t="s">
        <v>16</v>
      </c>
      <c r="D48" s="6" t="s">
        <v>17</v>
      </c>
      <c r="E48" s="7" t="s">
        <v>162</v>
      </c>
      <c r="F48" s="7" t="s">
        <v>93</v>
      </c>
      <c r="G48" s="9">
        <v>151.1</v>
      </c>
      <c r="H48" s="9">
        <v>22.3</v>
      </c>
      <c r="I48" s="10">
        <f t="shared" si="0"/>
        <v>14.758438120450034</v>
      </c>
    </row>
    <row r="49" spans="1:9" ht="31.5" x14ac:dyDescent="0.3">
      <c r="A49" s="11" t="s">
        <v>118</v>
      </c>
      <c r="B49" s="6" t="s">
        <v>88</v>
      </c>
      <c r="C49" s="6" t="s">
        <v>16</v>
      </c>
      <c r="D49" s="6" t="s">
        <v>17</v>
      </c>
      <c r="E49" s="7" t="s">
        <v>162</v>
      </c>
      <c r="F49" s="7" t="s">
        <v>95</v>
      </c>
      <c r="G49" s="9">
        <v>5.0999999999999996</v>
      </c>
      <c r="H49" s="9">
        <v>0</v>
      </c>
      <c r="I49" s="10">
        <f t="shared" si="0"/>
        <v>0</v>
      </c>
    </row>
    <row r="50" spans="1:9" x14ac:dyDescent="0.3">
      <c r="A50" s="11" t="s">
        <v>101</v>
      </c>
      <c r="B50" s="6" t="s">
        <v>88</v>
      </c>
      <c r="C50" s="6" t="s">
        <v>17</v>
      </c>
      <c r="D50" s="6" t="s">
        <v>11</v>
      </c>
      <c r="E50" s="7" t="s">
        <v>89</v>
      </c>
      <c r="F50" s="7" t="s">
        <v>90</v>
      </c>
      <c r="G50" s="9">
        <v>1631.2</v>
      </c>
      <c r="H50" s="9">
        <v>427.03</v>
      </c>
      <c r="I50" s="10">
        <f t="shared" si="0"/>
        <v>26.178886709171163</v>
      </c>
    </row>
    <row r="51" spans="1:9" ht="31.5" x14ac:dyDescent="0.3">
      <c r="A51" s="11" t="s">
        <v>113</v>
      </c>
      <c r="B51" s="6" t="s">
        <v>88</v>
      </c>
      <c r="C51" s="6" t="s">
        <v>17</v>
      </c>
      <c r="D51" s="6" t="s">
        <v>81</v>
      </c>
      <c r="E51" s="7" t="s">
        <v>89</v>
      </c>
      <c r="F51" s="7" t="s">
        <v>90</v>
      </c>
      <c r="G51" s="9">
        <v>1631.2</v>
      </c>
      <c r="H51" s="9">
        <v>427.03</v>
      </c>
      <c r="I51" s="10">
        <f t="shared" si="0"/>
        <v>26.178886709171163</v>
      </c>
    </row>
    <row r="52" spans="1:9" ht="31.5" x14ac:dyDescent="0.3">
      <c r="A52" s="11" t="s">
        <v>143</v>
      </c>
      <c r="B52" s="6" t="s">
        <v>88</v>
      </c>
      <c r="C52" s="6" t="s">
        <v>17</v>
      </c>
      <c r="D52" s="6" t="s">
        <v>81</v>
      </c>
      <c r="E52" s="7" t="s">
        <v>144</v>
      </c>
      <c r="F52" s="7" t="s">
        <v>90</v>
      </c>
      <c r="G52" s="9">
        <v>1631.2</v>
      </c>
      <c r="H52" s="9">
        <v>427.03</v>
      </c>
      <c r="I52" s="10">
        <f t="shared" si="0"/>
        <v>26.178886709171163</v>
      </c>
    </row>
    <row r="53" spans="1:9" ht="31.5" x14ac:dyDescent="0.3">
      <c r="A53" s="11" t="s">
        <v>124</v>
      </c>
      <c r="B53" s="6" t="s">
        <v>88</v>
      </c>
      <c r="C53" s="6" t="s">
        <v>17</v>
      </c>
      <c r="D53" s="6" t="s">
        <v>81</v>
      </c>
      <c r="E53" s="7" t="s">
        <v>152</v>
      </c>
      <c r="F53" s="7" t="s">
        <v>90</v>
      </c>
      <c r="G53" s="9">
        <v>1557.2</v>
      </c>
      <c r="H53" s="9">
        <v>427.03</v>
      </c>
      <c r="I53" s="10">
        <f t="shared" si="0"/>
        <v>27.422938607757512</v>
      </c>
    </row>
    <row r="54" spans="1:9" x14ac:dyDescent="0.3">
      <c r="A54" s="11" t="s">
        <v>132</v>
      </c>
      <c r="B54" s="6" t="s">
        <v>88</v>
      </c>
      <c r="C54" s="6" t="s">
        <v>17</v>
      </c>
      <c r="D54" s="6" t="s">
        <v>81</v>
      </c>
      <c r="E54" s="7" t="s">
        <v>163</v>
      </c>
      <c r="F54" s="7" t="s">
        <v>90</v>
      </c>
      <c r="G54" s="9">
        <v>1557.2</v>
      </c>
      <c r="H54" s="9">
        <v>427.03</v>
      </c>
      <c r="I54" s="10">
        <f t="shared" si="0"/>
        <v>27.422938607757512</v>
      </c>
    </row>
    <row r="55" spans="1:9" ht="47.25" x14ac:dyDescent="0.3">
      <c r="A55" s="11" t="s">
        <v>116</v>
      </c>
      <c r="B55" s="6" t="s">
        <v>88</v>
      </c>
      <c r="C55" s="6" t="s">
        <v>17</v>
      </c>
      <c r="D55" s="6" t="s">
        <v>81</v>
      </c>
      <c r="E55" s="7" t="s">
        <v>163</v>
      </c>
      <c r="F55" s="7" t="s">
        <v>93</v>
      </c>
      <c r="G55" s="9">
        <v>1458.9</v>
      </c>
      <c r="H55" s="9">
        <v>425.88</v>
      </c>
      <c r="I55" s="10">
        <f t="shared" si="0"/>
        <v>29.19185687847008</v>
      </c>
    </row>
    <row r="56" spans="1:9" ht="31.5" x14ac:dyDescent="0.3">
      <c r="A56" s="11" t="s">
        <v>118</v>
      </c>
      <c r="B56" s="6" t="s">
        <v>88</v>
      </c>
      <c r="C56" s="6" t="s">
        <v>17</v>
      </c>
      <c r="D56" s="6" t="s">
        <v>81</v>
      </c>
      <c r="E56" s="7" t="s">
        <v>163</v>
      </c>
      <c r="F56" s="7" t="s">
        <v>95</v>
      </c>
      <c r="G56" s="9">
        <v>93.7</v>
      </c>
      <c r="H56" s="9">
        <v>0</v>
      </c>
      <c r="I56" s="10">
        <f t="shared" si="0"/>
        <v>0</v>
      </c>
    </row>
    <row r="57" spans="1:9" x14ac:dyDescent="0.3">
      <c r="A57" s="11" t="s">
        <v>126</v>
      </c>
      <c r="B57" s="6" t="s">
        <v>88</v>
      </c>
      <c r="C57" s="6" t="s">
        <v>17</v>
      </c>
      <c r="D57" s="6" t="s">
        <v>81</v>
      </c>
      <c r="E57" s="7" t="s">
        <v>163</v>
      </c>
      <c r="F57" s="7" t="s">
        <v>96</v>
      </c>
      <c r="G57" s="9">
        <v>4.5999999999999996</v>
      </c>
      <c r="H57" s="9">
        <v>1.1499999999999999</v>
      </c>
      <c r="I57" s="10">
        <f t="shared" si="0"/>
        <v>25</v>
      </c>
    </row>
    <row r="58" spans="1:9" x14ac:dyDescent="0.3">
      <c r="A58" s="11" t="s">
        <v>129</v>
      </c>
      <c r="B58" s="6" t="s">
        <v>88</v>
      </c>
      <c r="C58" s="6" t="s">
        <v>17</v>
      </c>
      <c r="D58" s="6" t="s">
        <v>81</v>
      </c>
      <c r="E58" s="7" t="s">
        <v>154</v>
      </c>
      <c r="F58" s="7" t="s">
        <v>90</v>
      </c>
      <c r="G58" s="9">
        <v>74</v>
      </c>
      <c r="H58" s="9">
        <v>0</v>
      </c>
      <c r="I58" s="10">
        <f t="shared" si="0"/>
        <v>0</v>
      </c>
    </row>
    <row r="59" spans="1:9" x14ac:dyDescent="0.3">
      <c r="A59" s="11" t="s">
        <v>133</v>
      </c>
      <c r="B59" s="6" t="s">
        <v>88</v>
      </c>
      <c r="C59" s="6" t="s">
        <v>17</v>
      </c>
      <c r="D59" s="6" t="s">
        <v>81</v>
      </c>
      <c r="E59" s="7" t="s">
        <v>164</v>
      </c>
      <c r="F59" s="7" t="s">
        <v>90</v>
      </c>
      <c r="G59" s="9">
        <v>74</v>
      </c>
      <c r="H59" s="9">
        <v>0</v>
      </c>
      <c r="I59" s="10">
        <f t="shared" si="0"/>
        <v>0</v>
      </c>
    </row>
    <row r="60" spans="1:9" ht="31.5" x14ac:dyDescent="0.3">
      <c r="A60" s="11" t="s">
        <v>118</v>
      </c>
      <c r="B60" s="6" t="s">
        <v>88</v>
      </c>
      <c r="C60" s="6" t="s">
        <v>17</v>
      </c>
      <c r="D60" s="6" t="s">
        <v>81</v>
      </c>
      <c r="E60" s="7" t="s">
        <v>164</v>
      </c>
      <c r="F60" s="7" t="s">
        <v>95</v>
      </c>
      <c r="G60" s="9">
        <v>74</v>
      </c>
      <c r="H60" s="9">
        <v>0</v>
      </c>
      <c r="I60" s="10">
        <f t="shared" si="0"/>
        <v>0</v>
      </c>
    </row>
    <row r="61" spans="1:9" x14ac:dyDescent="0.3">
      <c r="A61" s="11" t="s">
        <v>102</v>
      </c>
      <c r="B61" s="6" t="s">
        <v>88</v>
      </c>
      <c r="C61" s="6" t="s">
        <v>14</v>
      </c>
      <c r="D61" s="6" t="s">
        <v>11</v>
      </c>
      <c r="E61" s="7" t="s">
        <v>89</v>
      </c>
      <c r="F61" s="7" t="s">
        <v>90</v>
      </c>
      <c r="G61" s="9">
        <v>308.7</v>
      </c>
      <c r="H61" s="9">
        <v>34.75</v>
      </c>
      <c r="I61" s="10">
        <f t="shared" si="0"/>
        <v>11.256883705863299</v>
      </c>
    </row>
    <row r="62" spans="1:9" x14ac:dyDescent="0.3">
      <c r="A62" s="11" t="s">
        <v>103</v>
      </c>
      <c r="B62" s="6" t="s">
        <v>88</v>
      </c>
      <c r="C62" s="6" t="s">
        <v>14</v>
      </c>
      <c r="D62" s="6" t="s">
        <v>47</v>
      </c>
      <c r="E62" s="7" t="s">
        <v>89</v>
      </c>
      <c r="F62" s="7" t="s">
        <v>90</v>
      </c>
      <c r="G62" s="9">
        <v>308.7</v>
      </c>
      <c r="H62" s="9">
        <v>34.75</v>
      </c>
      <c r="I62" s="10">
        <f t="shared" si="0"/>
        <v>11.256883705863299</v>
      </c>
    </row>
    <row r="63" spans="1:9" ht="31.5" x14ac:dyDescent="0.3">
      <c r="A63" s="11" t="s">
        <v>104</v>
      </c>
      <c r="B63" s="6" t="s">
        <v>88</v>
      </c>
      <c r="C63" s="6" t="s">
        <v>14</v>
      </c>
      <c r="D63" s="6" t="s">
        <v>47</v>
      </c>
      <c r="E63" s="7" t="s">
        <v>105</v>
      </c>
      <c r="F63" s="7" t="s">
        <v>90</v>
      </c>
      <c r="G63" s="9">
        <v>308.7</v>
      </c>
      <c r="H63" s="9">
        <v>34.75</v>
      </c>
      <c r="I63" s="10">
        <f t="shared" si="0"/>
        <v>11.256883705863299</v>
      </c>
    </row>
    <row r="64" spans="1:9" x14ac:dyDescent="0.3">
      <c r="A64" s="11" t="s">
        <v>129</v>
      </c>
      <c r="B64" s="6" t="s">
        <v>88</v>
      </c>
      <c r="C64" s="6" t="s">
        <v>14</v>
      </c>
      <c r="D64" s="6" t="s">
        <v>47</v>
      </c>
      <c r="E64" s="7" t="s">
        <v>106</v>
      </c>
      <c r="F64" s="7" t="s">
        <v>90</v>
      </c>
      <c r="G64" s="9">
        <v>308.7</v>
      </c>
      <c r="H64" s="9">
        <v>34.75</v>
      </c>
      <c r="I64" s="10">
        <f t="shared" si="0"/>
        <v>11.256883705863299</v>
      </c>
    </row>
    <row r="65" spans="1:9" x14ac:dyDescent="0.3">
      <c r="A65" s="11" t="s">
        <v>134</v>
      </c>
      <c r="B65" s="6" t="s">
        <v>88</v>
      </c>
      <c r="C65" s="6" t="s">
        <v>14</v>
      </c>
      <c r="D65" s="6" t="s">
        <v>47</v>
      </c>
      <c r="E65" s="7" t="s">
        <v>107</v>
      </c>
      <c r="F65" s="7" t="s">
        <v>90</v>
      </c>
      <c r="G65" s="9">
        <v>308.7</v>
      </c>
      <c r="H65" s="9">
        <v>34.75</v>
      </c>
      <c r="I65" s="10">
        <f t="shared" si="0"/>
        <v>11.256883705863299</v>
      </c>
    </row>
    <row r="66" spans="1:9" ht="31.5" x14ac:dyDescent="0.3">
      <c r="A66" s="11" t="s">
        <v>118</v>
      </c>
      <c r="B66" s="6" t="s">
        <v>88</v>
      </c>
      <c r="C66" s="6" t="s">
        <v>14</v>
      </c>
      <c r="D66" s="6" t="s">
        <v>47</v>
      </c>
      <c r="E66" s="7" t="s">
        <v>107</v>
      </c>
      <c r="F66" s="7" t="s">
        <v>95</v>
      </c>
      <c r="G66" s="9">
        <v>308.7</v>
      </c>
      <c r="H66" s="9">
        <v>34.75</v>
      </c>
      <c r="I66" s="10">
        <f t="shared" si="0"/>
        <v>11.256883705863299</v>
      </c>
    </row>
    <row r="67" spans="1:9" x14ac:dyDescent="0.3">
      <c r="A67" s="11" t="s">
        <v>108</v>
      </c>
      <c r="B67" s="6" t="s">
        <v>88</v>
      </c>
      <c r="C67" s="6" t="s">
        <v>42</v>
      </c>
      <c r="D67" s="6" t="s">
        <v>11</v>
      </c>
      <c r="E67" s="7" t="s">
        <v>89</v>
      </c>
      <c r="F67" s="7" t="s">
        <v>90</v>
      </c>
      <c r="G67" s="9">
        <v>576.29999999999995</v>
      </c>
      <c r="H67" s="9">
        <v>27.86</v>
      </c>
      <c r="I67" s="10">
        <f t="shared" si="0"/>
        <v>4.8342876973798372</v>
      </c>
    </row>
    <row r="68" spans="1:9" x14ac:dyDescent="0.3">
      <c r="A68" s="11" t="s">
        <v>109</v>
      </c>
      <c r="B68" s="6" t="s">
        <v>88</v>
      </c>
      <c r="C68" s="6" t="s">
        <v>42</v>
      </c>
      <c r="D68" s="6" t="s">
        <v>17</v>
      </c>
      <c r="E68" s="7" t="s">
        <v>89</v>
      </c>
      <c r="F68" s="7" t="s">
        <v>90</v>
      </c>
      <c r="G68" s="9">
        <v>576.29999999999995</v>
      </c>
      <c r="H68" s="9">
        <v>27.86</v>
      </c>
      <c r="I68" s="10">
        <f t="shared" si="0"/>
        <v>4.8342876973798372</v>
      </c>
    </row>
    <row r="69" spans="1:9" ht="31.5" x14ac:dyDescent="0.3">
      <c r="A69" s="11" t="s">
        <v>165</v>
      </c>
      <c r="B69" s="6" t="s">
        <v>88</v>
      </c>
      <c r="C69" s="6" t="s">
        <v>42</v>
      </c>
      <c r="D69" s="6" t="s">
        <v>17</v>
      </c>
      <c r="E69" s="7" t="s">
        <v>166</v>
      </c>
      <c r="F69" s="7" t="s">
        <v>90</v>
      </c>
      <c r="G69" s="9">
        <v>506.3</v>
      </c>
      <c r="H69" s="9">
        <v>0</v>
      </c>
      <c r="I69" s="10">
        <f t="shared" ref="I69:I88" si="1">H69/G69*100</f>
        <v>0</v>
      </c>
    </row>
    <row r="70" spans="1:9" x14ac:dyDescent="0.3">
      <c r="A70" s="11" t="s">
        <v>158</v>
      </c>
      <c r="B70" s="6" t="s">
        <v>88</v>
      </c>
      <c r="C70" s="6" t="s">
        <v>42</v>
      </c>
      <c r="D70" s="6" t="s">
        <v>17</v>
      </c>
      <c r="E70" s="7" t="s">
        <v>167</v>
      </c>
      <c r="F70" s="7" t="s">
        <v>90</v>
      </c>
      <c r="G70" s="9">
        <v>506.3</v>
      </c>
      <c r="H70" s="9">
        <v>0</v>
      </c>
      <c r="I70" s="10">
        <f t="shared" si="1"/>
        <v>0</v>
      </c>
    </row>
    <row r="71" spans="1:9" ht="31.5" x14ac:dyDescent="0.3">
      <c r="A71" s="11" t="s">
        <v>169</v>
      </c>
      <c r="B71" s="6" t="s">
        <v>88</v>
      </c>
      <c r="C71" s="6" t="s">
        <v>42</v>
      </c>
      <c r="D71" s="6" t="s">
        <v>17</v>
      </c>
      <c r="E71" s="7" t="s">
        <v>170</v>
      </c>
      <c r="F71" s="7" t="s">
        <v>90</v>
      </c>
      <c r="G71" s="9">
        <v>506.3</v>
      </c>
      <c r="H71" s="9">
        <v>0</v>
      </c>
      <c r="I71" s="10">
        <f t="shared" si="1"/>
        <v>0</v>
      </c>
    </row>
    <row r="72" spans="1:9" x14ac:dyDescent="0.3">
      <c r="A72" s="11" t="s">
        <v>168</v>
      </c>
      <c r="B72" s="6" t="s">
        <v>88</v>
      </c>
      <c r="C72" s="6" t="s">
        <v>42</v>
      </c>
      <c r="D72" s="6" t="s">
        <v>17</v>
      </c>
      <c r="E72" s="7" t="s">
        <v>171</v>
      </c>
      <c r="F72" s="7" t="s">
        <v>90</v>
      </c>
      <c r="G72" s="9">
        <v>506.3</v>
      </c>
      <c r="H72" s="9">
        <v>0</v>
      </c>
      <c r="I72" s="10">
        <f t="shared" si="1"/>
        <v>0</v>
      </c>
    </row>
    <row r="73" spans="1:9" ht="31.5" x14ac:dyDescent="0.3">
      <c r="A73" s="11" t="s">
        <v>118</v>
      </c>
      <c r="B73" s="6" t="s">
        <v>88</v>
      </c>
      <c r="C73" s="6" t="s">
        <v>42</v>
      </c>
      <c r="D73" s="6" t="s">
        <v>17</v>
      </c>
      <c r="E73" s="7" t="s">
        <v>171</v>
      </c>
      <c r="F73" s="7" t="s">
        <v>95</v>
      </c>
      <c r="G73" s="9">
        <v>506.3</v>
      </c>
      <c r="H73" s="9">
        <v>0</v>
      </c>
      <c r="I73" s="10">
        <f t="shared" si="1"/>
        <v>0</v>
      </c>
    </row>
    <row r="74" spans="1:9" ht="31.5" x14ac:dyDescent="0.3">
      <c r="A74" s="11" t="s">
        <v>143</v>
      </c>
      <c r="B74" s="6" t="s">
        <v>88</v>
      </c>
      <c r="C74" s="6" t="s">
        <v>42</v>
      </c>
      <c r="D74" s="6" t="s">
        <v>17</v>
      </c>
      <c r="E74" s="7" t="s">
        <v>144</v>
      </c>
      <c r="F74" s="7" t="s">
        <v>90</v>
      </c>
      <c r="G74" s="9">
        <v>70</v>
      </c>
      <c r="H74" s="9">
        <v>27.86</v>
      </c>
      <c r="I74" s="10">
        <f t="shared" si="1"/>
        <v>39.799999999999997</v>
      </c>
    </row>
    <row r="75" spans="1:9" x14ac:dyDescent="0.3">
      <c r="A75" s="11" t="s">
        <v>129</v>
      </c>
      <c r="B75" s="6" t="s">
        <v>88</v>
      </c>
      <c r="C75" s="6" t="s">
        <v>42</v>
      </c>
      <c r="D75" s="6" t="s">
        <v>17</v>
      </c>
      <c r="E75" s="7" t="s">
        <v>154</v>
      </c>
      <c r="F75" s="7" t="s">
        <v>90</v>
      </c>
      <c r="G75" s="9">
        <v>70</v>
      </c>
      <c r="H75" s="9">
        <v>27.86</v>
      </c>
      <c r="I75" s="10">
        <f t="shared" si="1"/>
        <v>39.799999999999997</v>
      </c>
    </row>
    <row r="76" spans="1:9" x14ac:dyDescent="0.3">
      <c r="A76" s="11" t="s">
        <v>135</v>
      </c>
      <c r="B76" s="6" t="s">
        <v>88</v>
      </c>
      <c r="C76" s="6" t="s">
        <v>42</v>
      </c>
      <c r="D76" s="6" t="s">
        <v>17</v>
      </c>
      <c r="E76" s="7" t="s">
        <v>172</v>
      </c>
      <c r="F76" s="7" t="s">
        <v>90</v>
      </c>
      <c r="G76" s="9">
        <v>70</v>
      </c>
      <c r="H76" s="9">
        <v>27.86</v>
      </c>
      <c r="I76" s="10">
        <f t="shared" si="1"/>
        <v>39.799999999999997</v>
      </c>
    </row>
    <row r="77" spans="1:9" x14ac:dyDescent="0.3">
      <c r="A77" s="11" t="s">
        <v>136</v>
      </c>
      <c r="B77" s="6" t="s">
        <v>88</v>
      </c>
      <c r="C77" s="6" t="s">
        <v>42</v>
      </c>
      <c r="D77" s="6" t="s">
        <v>17</v>
      </c>
      <c r="E77" s="7" t="s">
        <v>173</v>
      </c>
      <c r="F77" s="7" t="s">
        <v>90</v>
      </c>
      <c r="G77" s="9">
        <v>35</v>
      </c>
      <c r="H77" s="9">
        <v>27.86</v>
      </c>
      <c r="I77" s="10">
        <f t="shared" si="1"/>
        <v>79.599999999999994</v>
      </c>
    </row>
    <row r="78" spans="1:9" ht="31.5" x14ac:dyDescent="0.3">
      <c r="A78" s="11" t="s">
        <v>118</v>
      </c>
      <c r="B78" s="6" t="s">
        <v>88</v>
      </c>
      <c r="C78" s="6" t="s">
        <v>42</v>
      </c>
      <c r="D78" s="6" t="s">
        <v>17</v>
      </c>
      <c r="E78" s="7" t="s">
        <v>173</v>
      </c>
      <c r="F78" s="7" t="s">
        <v>95</v>
      </c>
      <c r="G78" s="9">
        <v>35</v>
      </c>
      <c r="H78" s="9">
        <v>27.86</v>
      </c>
      <c r="I78" s="10">
        <f t="shared" si="1"/>
        <v>79.599999999999994</v>
      </c>
    </row>
    <row r="79" spans="1:9" x14ac:dyDescent="0.3">
      <c r="A79" s="11" t="s">
        <v>137</v>
      </c>
      <c r="B79" s="6" t="s">
        <v>88</v>
      </c>
      <c r="C79" s="6" t="s">
        <v>42</v>
      </c>
      <c r="D79" s="6" t="s">
        <v>17</v>
      </c>
      <c r="E79" s="7" t="s">
        <v>174</v>
      </c>
      <c r="F79" s="7" t="s">
        <v>90</v>
      </c>
      <c r="G79" s="9">
        <v>35</v>
      </c>
      <c r="H79" s="9">
        <v>0</v>
      </c>
      <c r="I79" s="10">
        <f t="shared" si="1"/>
        <v>0</v>
      </c>
    </row>
    <row r="80" spans="1:9" ht="31.5" x14ac:dyDescent="0.3">
      <c r="A80" s="11" t="s">
        <v>118</v>
      </c>
      <c r="B80" s="6" t="s">
        <v>88</v>
      </c>
      <c r="C80" s="6" t="s">
        <v>42</v>
      </c>
      <c r="D80" s="6" t="s">
        <v>17</v>
      </c>
      <c r="E80" s="7" t="s">
        <v>174</v>
      </c>
      <c r="F80" s="7" t="s">
        <v>95</v>
      </c>
      <c r="G80" s="9">
        <v>35</v>
      </c>
      <c r="H80" s="9">
        <v>0</v>
      </c>
      <c r="I80" s="10">
        <f t="shared" si="1"/>
        <v>0</v>
      </c>
    </row>
    <row r="81" spans="1:9" x14ac:dyDescent="0.3">
      <c r="A81" s="11" t="s">
        <v>110</v>
      </c>
      <c r="B81" s="6" t="s">
        <v>88</v>
      </c>
      <c r="C81" s="6" t="s">
        <v>81</v>
      </c>
      <c r="D81" s="6" t="s">
        <v>11</v>
      </c>
      <c r="E81" s="7" t="s">
        <v>89</v>
      </c>
      <c r="F81" s="7" t="s">
        <v>90</v>
      </c>
      <c r="G81" s="9">
        <v>261.60000000000002</v>
      </c>
      <c r="H81" s="9">
        <v>65.39</v>
      </c>
      <c r="I81" s="10">
        <f t="shared" si="1"/>
        <v>24.99617737003058</v>
      </c>
    </row>
    <row r="82" spans="1:9" x14ac:dyDescent="0.3">
      <c r="A82" s="11" t="s">
        <v>111</v>
      </c>
      <c r="B82" s="6" t="s">
        <v>88</v>
      </c>
      <c r="C82" s="6" t="s">
        <v>81</v>
      </c>
      <c r="D82" s="6" t="s">
        <v>15</v>
      </c>
      <c r="E82" s="7" t="s">
        <v>89</v>
      </c>
      <c r="F82" s="7" t="s">
        <v>90</v>
      </c>
      <c r="G82" s="9">
        <v>261.60000000000002</v>
      </c>
      <c r="H82" s="9">
        <v>65.39</v>
      </c>
      <c r="I82" s="10">
        <f t="shared" si="1"/>
        <v>24.99617737003058</v>
      </c>
    </row>
    <row r="83" spans="1:9" ht="31.5" x14ac:dyDescent="0.3">
      <c r="A83" s="11" t="s">
        <v>143</v>
      </c>
      <c r="B83" s="6" t="s">
        <v>88</v>
      </c>
      <c r="C83" s="6" t="s">
        <v>81</v>
      </c>
      <c r="D83" s="6" t="s">
        <v>15</v>
      </c>
      <c r="E83" s="7" t="s">
        <v>144</v>
      </c>
      <c r="F83" s="7" t="s">
        <v>90</v>
      </c>
      <c r="G83" s="9">
        <v>261.60000000000002</v>
      </c>
      <c r="H83" s="9">
        <v>65.39</v>
      </c>
      <c r="I83" s="10">
        <f t="shared" si="1"/>
        <v>24.99617737003058</v>
      </c>
    </row>
    <row r="84" spans="1:9" x14ac:dyDescent="0.3">
      <c r="A84" s="11" t="s">
        <v>138</v>
      </c>
      <c r="B84" s="6" t="s">
        <v>88</v>
      </c>
      <c r="C84" s="6" t="s">
        <v>81</v>
      </c>
      <c r="D84" s="6" t="s">
        <v>15</v>
      </c>
      <c r="E84" s="7" t="s">
        <v>175</v>
      </c>
      <c r="F84" s="7" t="s">
        <v>90</v>
      </c>
      <c r="G84" s="9">
        <v>261.60000000000002</v>
      </c>
      <c r="H84" s="9">
        <v>65.39</v>
      </c>
      <c r="I84" s="10">
        <f t="shared" si="1"/>
        <v>24.99617737003058</v>
      </c>
    </row>
    <row r="85" spans="1:9" x14ac:dyDescent="0.3">
      <c r="A85" s="11" t="s">
        <v>139</v>
      </c>
      <c r="B85" s="6" t="s">
        <v>88</v>
      </c>
      <c r="C85" s="6" t="s">
        <v>81</v>
      </c>
      <c r="D85" s="6" t="s">
        <v>15</v>
      </c>
      <c r="E85" s="7" t="s">
        <v>176</v>
      </c>
      <c r="F85" s="7" t="s">
        <v>90</v>
      </c>
      <c r="G85" s="9">
        <v>83.4</v>
      </c>
      <c r="H85" s="9">
        <v>20.85</v>
      </c>
      <c r="I85" s="10">
        <f t="shared" si="1"/>
        <v>25</v>
      </c>
    </row>
    <row r="86" spans="1:9" x14ac:dyDescent="0.3">
      <c r="A86" s="11" t="s">
        <v>140</v>
      </c>
      <c r="B86" s="6" t="s">
        <v>88</v>
      </c>
      <c r="C86" s="6" t="s">
        <v>81</v>
      </c>
      <c r="D86" s="6" t="s">
        <v>15</v>
      </c>
      <c r="E86" s="7" t="s">
        <v>176</v>
      </c>
      <c r="F86" s="7" t="s">
        <v>112</v>
      </c>
      <c r="G86" s="9">
        <v>83.4</v>
      </c>
      <c r="H86" s="9">
        <v>20.85</v>
      </c>
      <c r="I86" s="10">
        <f t="shared" si="1"/>
        <v>25</v>
      </c>
    </row>
    <row r="87" spans="1:9" x14ac:dyDescent="0.3">
      <c r="A87" s="11" t="s">
        <v>141</v>
      </c>
      <c r="B87" s="6" t="s">
        <v>88</v>
      </c>
      <c r="C87" s="6" t="s">
        <v>81</v>
      </c>
      <c r="D87" s="6" t="s">
        <v>15</v>
      </c>
      <c r="E87" s="7" t="s">
        <v>177</v>
      </c>
      <c r="F87" s="7" t="s">
        <v>90</v>
      </c>
      <c r="G87" s="9">
        <v>178.2</v>
      </c>
      <c r="H87" s="9">
        <v>44.54</v>
      </c>
      <c r="I87" s="10">
        <f t="shared" si="1"/>
        <v>24.994388327721662</v>
      </c>
    </row>
    <row r="88" spans="1:9" x14ac:dyDescent="0.3">
      <c r="A88" s="11" t="s">
        <v>140</v>
      </c>
      <c r="B88" s="6" t="s">
        <v>88</v>
      </c>
      <c r="C88" s="6" t="s">
        <v>81</v>
      </c>
      <c r="D88" s="6" t="s">
        <v>15</v>
      </c>
      <c r="E88" s="7" t="s">
        <v>177</v>
      </c>
      <c r="F88" s="7" t="s">
        <v>112</v>
      </c>
      <c r="G88" s="9">
        <v>178.2</v>
      </c>
      <c r="H88" s="9">
        <v>44.54</v>
      </c>
      <c r="I88" s="10">
        <f t="shared" si="1"/>
        <v>24.994388327721662</v>
      </c>
    </row>
    <row r="89" spans="1:9" x14ac:dyDescent="0.3">
      <c r="I89" s="8"/>
    </row>
    <row r="90" spans="1:9" x14ac:dyDescent="0.3">
      <c r="I90" s="8"/>
    </row>
  </sheetData>
  <mergeCells count="4">
    <mergeCell ref="H3:I3"/>
    <mergeCell ref="H4:I4"/>
    <mergeCell ref="A7:I7"/>
    <mergeCell ref="A6:H6"/>
  </mergeCells>
  <phoneticPr fontId="0" type="noConversion"/>
  <pageMargins left="0.51181102362204722" right="0.19685039370078741" top="0.19685039370078741" bottom="0.19685039370078741" header="0" footer="0"/>
  <pageSetup paperSize="9" scale="4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UserPC</cp:lastModifiedBy>
  <cp:lastPrinted>2024-04-16T05:13:37Z</cp:lastPrinted>
  <dcterms:created xsi:type="dcterms:W3CDTF">2005-08-19T11:38:36Z</dcterms:created>
  <dcterms:modified xsi:type="dcterms:W3CDTF">2024-04-16T05:13:45Z</dcterms:modified>
</cp:coreProperties>
</file>