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2025 год\Дума № 37 от 23.05.2025\Бюджет 2024 отчет\"/>
    </mc:Choice>
  </mc:AlternateContent>
  <xr:revisionPtr revIDLastSave="0" documentId="13_ncr:1_{CCC168AD-E188-4D02-BF83-503E0E67D5DC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Лист2!$A$3:$I$97</definedName>
  </definedNames>
  <calcPr calcId="191029"/>
</workbook>
</file>

<file path=xl/calcChain.xml><?xml version="1.0" encoding="utf-8"?>
<calcChain xmlns="http://schemas.openxmlformats.org/spreadsheetml/2006/main">
  <c r="I13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14" i="2" l="1"/>
  <c r="B4" i="4" l="1"/>
  <c r="B14" i="4"/>
  <c r="A19" i="4"/>
  <c r="A18" i="4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<sst xmlns="http://schemas.openxmlformats.org/spreadsheetml/2006/main" count="2001" uniqueCount="189">
  <si>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</si>
  <si>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</si>
  <si>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</si>
  <si>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</si>
  <si>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</si>
  <si>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</si>
  <si>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</si>
  <si>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</si>
  <si>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</si>
  <si>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</si>
  <si>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</si>
  <si>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</si>
  <si>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</si>
  <si>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</si>
  <si>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</si>
  <si>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</si>
  <si>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</si>
  <si>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</si>
  <si>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</si>
  <si>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</si>
  <si>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</si>
  <si>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</si>
  <si>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</si>
  <si>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</si>
  <si>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</si>
  <si>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</si>
  <si>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</si>
  <si>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</si>
  <si>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</si>
  <si>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</si>
  <si>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</si>
  <si>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</si>
  <si>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</si>
  <si>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</si>
  <si>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</si>
  <si>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</si>
  <si>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</si>
  <si>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</si>
  <si>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</si>
  <si>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</si>
  <si>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</si>
  <si>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</si>
  <si>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</si>
  <si>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</si>
  <si>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</si>
  <si>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</si>
  <si>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</si>
  <si>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</si>
  <si>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</si>
  <si>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</si>
  <si>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</si>
  <si>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</si>
  <si>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</si>
  <si>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</si>
  <si>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</si>
  <si>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</si>
  <si>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</si>
  <si>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</si>
  <si>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</si>
  <si>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</si>
  <si>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</si>
  <si>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</si>
  <si>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</si>
  <si>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</si>
  <si>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</si>
  <si>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</si>
  <si>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</si>
  <si>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</si>
  <si>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</si>
  <si>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</si>
  <si>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</si>
  <si>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</si>
  <si>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</si>
  <si>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</si>
  <si>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</si>
  <si>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</si>
  <si>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</si>
  <si>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</si>
  <si>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</si>
  <si>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</si>
  <si>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</si>
  <si>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</si>
  <si>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</si>
  <si>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</si>
  <si>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</si>
  <si>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</si>
  <si>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код ведомства</t>
  </si>
  <si>
    <t xml:space="preserve">Приложение № 3 </t>
  </si>
  <si>
    <t>Отчет об исполнении бюджета муниципального образования Троицкое сельское поселение по ведомственной структуре  расходов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</si>
  <si>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</si>
  <si>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</si>
  <si>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</si>
  <si>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</si>
  <si>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</si>
  <si>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</si>
  <si>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</si>
  <si>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>100</t>
  </si>
  <si>
    <t>200</t>
  </si>
  <si>
    <t>800</t>
  </si>
  <si>
    <t xml:space="preserve">      Другие общегосударственные вопросы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</si>
  <si>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</si>
  <si>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</si>
  <si>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</si>
  <si>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</si>
  <si>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>2500000000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</si>
  <si>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</si>
  <si>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</si>
  <si>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</si>
  <si>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</si>
  <si>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</si>
  <si>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</si>
  <si>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</si>
  <si>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</si>
  <si>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</si>
  <si>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</si>
  <si>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</si>
  <si>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</si>
  <si>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</si>
  <si>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</si>
  <si>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</si>
  <si>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Другие общегосударственные вопросы</t>
  </si>
  <si>
    <t xml:space="preserve">                  Мероприятия в установленной сфере деятельности</t>
  </si>
  <si>
    <t xml:space="preserve">                  Доплаты к пенсиям</t>
  </si>
  <si>
    <t xml:space="preserve"> администрация Троицкого сельского поселения Белохолуницкого района Кировской области</t>
  </si>
  <si>
    <t>бюджета за  2024 год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</si>
  <si>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</si>
  <si>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>0400000000</t>
  </si>
  <si>
    <t>0400001000</t>
  </si>
  <si>
    <t xml:space="preserve">                    Глава муниципального образования</t>
  </si>
  <si>
    <t>0400001010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</si>
  <si>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</si>
  <si>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</si>
  <si>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Органы местного самоуправления</t>
  </si>
  <si>
    <t>0400001040</t>
  </si>
  <si>
    <t xml:space="preserve">                        Закупка товаров, работ и услуг для обеспечения государственных (муниципальных) нужд</t>
  </si>
  <si>
    <t>0400014000</t>
  </si>
  <si>
    <t xml:space="preserve">                    Осуществление градостроительной деятельности</t>
  </si>
  <si>
    <t>0400014020</t>
  </si>
  <si>
    <t xml:space="preserve">                        Межбюджетные трансферты</t>
  </si>
  <si>
    <t xml:space="preserve">                    Осуществление внутреннего муниципального финансового контроля</t>
  </si>
  <si>
    <t>0400014040</t>
  </si>
  <si>
    <t xml:space="preserve">                    Осуществление части полномочий по организации ритуальных услуг</t>
  </si>
  <si>
    <t>0400014060</t>
  </si>
  <si>
    <t xml:space="preserve">        Непрограммные направления расходов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</si>
  <si>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</si>
  <si>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2500001000</t>
  </si>
  <si>
    <t>2500001040</t>
  </si>
  <si>
    <t xml:space="preserve">                        Иные бюджетные ассигнования</t>
  </si>
  <si>
    <t>0400002000</t>
  </si>
  <si>
    <t xml:space="preserve">                    Обеспечение деятельности по хозяйственному обслуживанию органов местного самоуправления</t>
  </si>
  <si>
    <t>0400002010</t>
  </si>
  <si>
    <t>0400003000</t>
  </si>
  <si>
    <t xml:space="preserve">                    Управление муниципальной собственностью</t>
  </si>
  <si>
    <t>0400003010</t>
  </si>
  <si>
    <t>0400009000</t>
  </si>
  <si>
    <t xml:space="preserve">                    Уплата членских взносов в ассоциацию совета муниципальных образований Кировской области</t>
  </si>
  <si>
    <t>0400009020</t>
  </si>
  <si>
    <t xml:space="preserve">          Комплекс процессных мероприятий</t>
  </si>
  <si>
    <t>04Q0000000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</si>
  <si>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</si>
  <si>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</si>
  <si>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</si>
  <si>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04Q2051180</t>
  </si>
  <si>
    <t xml:space="preserve">                    Обеспечение деятельности пожарной охраны</t>
  </si>
  <si>
    <t>0400002150</t>
  </si>
  <si>
    <t xml:space="preserve">                    Мероприятия в области пожарной безопасности</t>
  </si>
  <si>
    <t>0400003220</t>
  </si>
  <si>
    <t xml:space="preserve">                    Мероприятия в сфере дорожной деятельности</t>
  </si>
  <si>
    <t xml:space="preserve">        Муниципальная программа "Комплексное развитие социальной инфраструктуры Троицкого сельского поселения Белохолуницкого района Кировской области"</t>
  </si>
  <si>
    <t>0200000000</t>
  </si>
  <si>
    <t>02Q0000000</t>
  </si>
  <si>
    <t xml:space="preserve">              Обеспечение условий для дополнительного образования и патриотического воспитания детей и молодежи</t>
  </si>
  <si>
    <t>02Q0500000</t>
  </si>
  <si>
    <t xml:space="preserve">                    Увековечение памяти погибших при защите Отечества</t>
  </si>
  <si>
    <t>02Q05L2990</t>
  </si>
  <si>
    <t xml:space="preserve">                    Мероприятия по уличному освещению</t>
  </si>
  <si>
    <t>0400003260</t>
  </si>
  <si>
    <t xml:space="preserve">                      Расходы за счет средств местного бюджета</t>
  </si>
  <si>
    <t>040000326В</t>
  </si>
  <si>
    <t xml:space="preserve">                      Расходы за счет средств самообложения</t>
  </si>
  <si>
    <t>040000326С</t>
  </si>
  <si>
    <t>0400006000</t>
  </si>
  <si>
    <t xml:space="preserve">                    Пенсия за выслугу лет лицам, замещавшим должности муниципальной службы</t>
  </si>
  <si>
    <t>0400006010</t>
  </si>
  <si>
    <t xml:space="preserve">                        Социальное обеспечение и иные выплаты населению</t>
  </si>
  <si>
    <t xml:space="preserve">                    Доплаты к пенсии лицам, замещавшим выборные муниципальной должности</t>
  </si>
  <si>
    <t>0400006020</t>
  </si>
  <si>
    <t>ВСЕГО РАСХОДОВ</t>
  </si>
  <si>
    <t>к решению Троицкой        сельской Думы                                          от 23.05.2024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</si>
</sst>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8" fillId="0" borderId="2">
      <alignment horizontal="center" vertical="center" wrapText="1"/>
    </xf>
    <xf numFmtId="0" fontId="9" fillId="0" borderId="3">
      <alignment horizontal="right"/>
    </xf>
    <xf numFmtId="0" fontId="10" fillId="0" borderId="2">
      <alignment vertical="top" wrapText="1"/>
    </xf>
    <xf numFmtId="0" fontId="9" fillId="0" borderId="2">
      <alignment vertical="top" wrapText="1"/>
    </xf>
    <xf numFmtId="1" fontId="11" fillId="0" borderId="2">
      <alignment horizontal="center" vertical="top" shrinkToFit="1"/>
    </xf>
    <xf numFmtId="1" fontId="8" fillId="0" borderId="2">
      <alignment horizontal="center" vertical="top" shrinkToFit="1"/>
    </xf>
    <xf numFmtId="4" fontId="9" fillId="2" borderId="2">
      <alignment horizontal="right" vertical="top" shrinkToFit="1"/>
    </xf>
    <xf numFmtId="0" fontId="10" fillId="0" borderId="2">
      <alignment vertical="top" wrapText="1"/>
    </xf>
    <xf numFmtId="1" fontId="1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2" borderId="3">
      <alignment horizontal="right" vertical="top" shrinkToFit="1"/>
    </xf>
  </cellStyleXfs>
  <cellXfs count="39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0" fontId="4" fillId="0" borderId="0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/>
    <xf numFmtId="0" fontId="12" fillId="0" borderId="2" xfId="8" applyFont="1">
      <alignment vertical="top" wrapText="1"/>
    </xf>
    <xf numFmtId="49" fontId="13" fillId="0" borderId="1" xfId="1" applyNumberFormat="1" applyFont="1" applyBorder="1">
      <alignment horizontal="center" vertical="center" wrapText="1"/>
    </xf>
    <xf numFmtId="49" fontId="12" fillId="0" borderId="2" xfId="9" applyNumberFormat="1" applyFont="1">
      <alignment horizontal="center" vertical="top" shrinkToFit="1"/>
    </xf>
    <xf numFmtId="1" fontId="12" fillId="0" borderId="2" xfId="9" applyFont="1">
      <alignment horizontal="center" vertical="top" shrinkToFit="1"/>
    </xf>
    <xf numFmtId="1" fontId="14" fillId="0" borderId="1" xfId="5" applyFont="1" applyBorder="1">
      <alignment horizontal="center" vertical="top" shrinkToFit="1"/>
    </xf>
    <xf numFmtId="1" fontId="12" fillId="0" borderId="5" xfId="9" applyFont="1" applyBorder="1">
      <alignment horizontal="center" vertical="top" shrinkToFit="1"/>
    </xf>
    <xf numFmtId="1" fontId="12" fillId="0" borderId="1" xfId="5" applyFont="1" applyBorder="1">
      <alignment horizontal="center" vertical="top" shrinkToFit="1"/>
    </xf>
    <xf numFmtId="0" fontId="14" fillId="0" borderId="4" xfId="3" applyFont="1" applyBorder="1">
      <alignment vertical="top" wrapText="1"/>
    </xf>
    <xf numFmtId="49" fontId="6" fillId="0" borderId="7" xfId="0" quotePrefix="1" applyNumberFormat="1" applyFont="1" applyBorder="1" applyAlignment="1">
      <alignment horizontal="left" vertical="center" wrapText="1"/>
    </xf>
    <xf numFmtId="49" fontId="13" fillId="0" borderId="6" xfId="1" applyNumberFormat="1" applyFont="1" applyBorder="1">
      <alignment horizontal="center" vertical="center" wrapText="1"/>
    </xf>
    <xf numFmtId="49" fontId="12" fillId="0" borderId="5" xfId="9" applyNumberFormat="1" applyFont="1" applyBorder="1">
      <alignment horizontal="center" vertical="top" shrinkToFit="1"/>
    </xf>
    <xf numFmtId="49" fontId="14" fillId="0" borderId="1" xfId="1" applyNumberFormat="1" applyFont="1" applyBorder="1">
      <alignment horizontal="center" vertical="center" wrapText="1"/>
    </xf>
    <xf numFmtId="49" fontId="14" fillId="0" borderId="1" xfId="5" applyNumberFormat="1" applyFont="1" applyBorder="1">
      <alignment horizontal="center" vertical="top" shrinkToFit="1"/>
    </xf>
    <xf numFmtId="49" fontId="14" fillId="0" borderId="1" xfId="6" applyNumberFormat="1" applyFont="1" applyBorder="1">
      <alignment horizontal="center" vertical="top" shrinkToFit="1"/>
    </xf>
    <xf numFmtId="49" fontId="12" fillId="0" borderId="1" xfId="5" applyNumberFormat="1" applyFont="1" applyBorder="1">
      <alignment horizontal="center" vertical="top" shrinkToFit="1"/>
    </xf>
    <xf numFmtId="4" fontId="12" fillId="0" borderId="1" xfId="7" applyFont="1" applyFill="1" applyBorder="1" applyAlignment="1">
      <alignment vertical="top" shrinkToFit="1"/>
    </xf>
    <xf numFmtId="4" fontId="14" fillId="0" borderId="1" xfId="11" applyFont="1" applyFill="1" applyBorder="1" applyAlignment="1">
      <alignment horizontal="right" vertical="top" shrinkToFit="1"/>
    </xf>
    <xf numFmtId="2" fontId="6" fillId="0" borderId="6" xfId="0" applyNumberFormat="1" applyFont="1" applyBorder="1" applyAlignment="1">
      <alignment vertical="top"/>
    </xf>
    <xf numFmtId="4" fontId="12" fillId="0" borderId="5" xfId="10" applyFont="1" applyFill="1" applyBorder="1" applyAlignment="1">
      <alignment horizontal="right" vertical="top" shrinkToFit="1"/>
    </xf>
    <xf numFmtId="4" fontId="12" fillId="0" borderId="2" xfId="10" applyFont="1" applyFill="1" applyAlignment="1">
      <alignment horizontal="right" vertical="top" shrinkToFit="1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</cellXfs>
  <cellStyles count="12">
    <cellStyle name="xl22" xfId="1" xr:uid="{00000000-0005-0000-0000-000000000000}"/>
    <cellStyle name="xl27" xfId="2" xr:uid="{00000000-0005-0000-0000-000001000000}"/>
    <cellStyle name="xl27 2" xfId="11" xr:uid="{FCD09E25-AFBD-4266-A0BF-29FF3E164704}"/>
    <cellStyle name="xl32" xfId="3" xr:uid="{00000000-0005-0000-0000-000002000000}"/>
    <cellStyle name="xl32 2" xfId="8" xr:uid="{3969DC1C-7051-497F-B65D-91AF57682326}"/>
    <cellStyle name="xl33" xfId="4" xr:uid="{00000000-0005-0000-0000-000003000000}"/>
    <cellStyle name="xl34" xfId="5" xr:uid="{00000000-0005-0000-0000-000004000000}"/>
    <cellStyle name="xl34 2" xfId="9" xr:uid="{A592AE52-D8E0-4A26-83FF-9E5DB9F4317E}"/>
    <cellStyle name="xl35" xfId="6" xr:uid="{00000000-0005-0000-0000-000005000000}"/>
    <cellStyle name="xl36" xfId="7" xr:uid="{00000000-0005-0000-0000-000006000000}"/>
    <cellStyle name="xl36 2" xfId="10" xr:uid="{30438364-D247-45A6-BEC2-A88AF43C47BE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K97"/>
  <sheetViews>
    <sheetView tabSelected="1" view="pageBreakPreview" zoomScale="70" zoomScaleNormal="70" zoomScaleSheetLayoutView="70" workbookViewId="0">
      <selection activeCell="C17" sqref="C17"/>
    </sheetView>
  </sheetViews>
  <sheetFormatPr defaultColWidth="9.140625" defaultRowHeight="20.25" x14ac:dyDescent="0.3"/>
  <cols>
    <col min="1" max="1" width="93.5703125" style="3" customWidth="1"/>
    <col min="2" max="2" width="12.28515625" style="3" customWidth="1"/>
    <col min="3" max="3" width="13.42578125" style="3" customWidth="1"/>
    <col min="4" max="4" width="15.42578125" style="3" customWidth="1"/>
    <col min="5" max="6" width="21.28515625" style="3" customWidth="1"/>
    <col min="7" max="7" width="20.140625" style="3" customWidth="1"/>
    <col min="8" max="8" width="23.42578125" style="3" customWidth="1"/>
    <col min="9" max="9" width="18.570312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3" spans="1:10" x14ac:dyDescent="0.3">
      <c r="A3" s="5"/>
    </row>
    <row r="4" spans="1:10" x14ac:dyDescent="0.3">
      <c r="A4" s="5"/>
      <c r="B4" s="5"/>
      <c r="C4" s="5"/>
      <c r="D4" s="37"/>
      <c r="E4" s="37"/>
      <c r="F4" s="37"/>
      <c r="G4" s="37"/>
      <c r="H4" s="37"/>
      <c r="I4" s="7"/>
      <c r="J4" s="7"/>
    </row>
    <row r="5" spans="1:10" x14ac:dyDescent="0.3">
      <c r="A5" s="5"/>
      <c r="B5" s="5"/>
      <c r="C5" s="5"/>
      <c r="E5" s="7"/>
      <c r="F5" s="7"/>
      <c r="G5" s="7" t="s">
        <v>87</v>
      </c>
      <c r="H5" s="7"/>
      <c r="I5" s="8"/>
      <c r="J5" s="8"/>
    </row>
    <row r="6" spans="1:10" s="9" customFormat="1" ht="56.25" customHeight="1" x14ac:dyDescent="0.3">
      <c r="A6" s="5"/>
      <c r="B6" s="5"/>
      <c r="C6" s="5"/>
      <c r="E6" s="14"/>
      <c r="F6" s="14"/>
      <c r="G6" s="38" t="s">
        <v>188</v>
      </c>
      <c r="H6" s="38"/>
      <c r="I6" s="14"/>
      <c r="J6" s="14"/>
    </row>
    <row r="7" spans="1:10" x14ac:dyDescent="0.3">
      <c r="A7" s="5"/>
      <c r="B7" s="5"/>
      <c r="C7" s="5"/>
      <c r="D7" s="8"/>
      <c r="E7" s="8"/>
      <c r="F7" s="8"/>
      <c r="G7" s="8"/>
      <c r="H7" s="8"/>
      <c r="I7" s="8"/>
      <c r="J7" s="8"/>
    </row>
    <row r="8" spans="1:10" x14ac:dyDescent="0.3">
      <c r="A8" s="5"/>
    </row>
    <row r="9" spans="1:10" ht="22.5" x14ac:dyDescent="0.3">
      <c r="A9" s="35" t="s">
        <v>88</v>
      </c>
      <c r="B9" s="35"/>
      <c r="C9" s="35"/>
      <c r="D9" s="35"/>
      <c r="E9" s="35"/>
      <c r="F9" s="35"/>
      <c r="G9" s="35"/>
      <c r="H9" s="35"/>
      <c r="I9" s="35"/>
      <c r="J9" s="10"/>
    </row>
    <row r="10" spans="1:10" ht="22.5" x14ac:dyDescent="0.3">
      <c r="A10" s="35" t="s">
        <v>124</v>
      </c>
      <c r="B10" s="35"/>
      <c r="C10" s="35"/>
      <c r="D10" s="35"/>
      <c r="E10" s="35"/>
      <c r="F10" s="35"/>
      <c r="G10" s="35"/>
      <c r="H10" s="35"/>
      <c r="I10" s="35"/>
      <c r="J10" s="10"/>
    </row>
    <row r="11" spans="1:10" ht="19.5" customHeight="1" x14ac:dyDescent="0.3">
      <c r="A11" s="36"/>
      <c r="B11" s="36"/>
      <c r="C11" s="36"/>
      <c r="D11" s="36"/>
      <c r="E11" s="36"/>
      <c r="F11" s="36"/>
      <c r="G11" s="36"/>
      <c r="H11" s="36"/>
      <c r="I11" s="36"/>
      <c r="J11" s="10"/>
    </row>
    <row r="12" spans="1:10" ht="60.75" x14ac:dyDescent="0.3">
      <c r="A12" s="4" t="s">
        <v>8</v>
      </c>
      <c r="B12" s="6" t="s">
        <v>86</v>
      </c>
      <c r="C12" s="6" t="s">
        <v>3</v>
      </c>
      <c r="D12" s="6" t="s">
        <v>5</v>
      </c>
      <c r="E12" s="6" t="s">
        <v>89</v>
      </c>
      <c r="F12" s="6" t="s">
        <v>90</v>
      </c>
      <c r="G12" s="6" t="s">
        <v>83</v>
      </c>
      <c r="H12" s="6" t="s">
        <v>84</v>
      </c>
      <c r="I12" s="12" t="s">
        <v>85</v>
      </c>
      <c r="J12" s="11"/>
    </row>
    <row r="13" spans="1:10" x14ac:dyDescent="0.3">
      <c r="A13" s="22" t="s">
        <v>187</v>
      </c>
      <c r="B13" s="26" t="s">
        <v>93</v>
      </c>
      <c r="C13" s="27" t="s">
        <v>11</v>
      </c>
      <c r="D13" s="28" t="s">
        <v>11</v>
      </c>
      <c r="E13" s="19" t="s">
        <v>92</v>
      </c>
      <c r="F13" s="19" t="s">
        <v>93</v>
      </c>
      <c r="G13" s="31">
        <v>5992.09</v>
      </c>
      <c r="H13" s="31">
        <v>5982.86</v>
      </c>
      <c r="I13" s="32">
        <f>H13/G13*100</f>
        <v>99.845963595339853</v>
      </c>
      <c r="J13" s="11"/>
    </row>
    <row r="14" spans="1:10" ht="37.5" x14ac:dyDescent="0.3">
      <c r="A14" s="23" t="s">
        <v>123</v>
      </c>
      <c r="B14" s="13" t="s">
        <v>91</v>
      </c>
      <c r="C14" s="29" t="s">
        <v>11</v>
      </c>
      <c r="D14" s="29" t="s">
        <v>11</v>
      </c>
      <c r="E14" s="21" t="s">
        <v>92</v>
      </c>
      <c r="F14" s="21" t="s">
        <v>93</v>
      </c>
      <c r="G14" s="30">
        <v>5436.19</v>
      </c>
      <c r="H14" s="32">
        <v>5387.62</v>
      </c>
      <c r="I14" s="32">
        <f>H14/G14*100</f>
        <v>99.106543369529035</v>
      </c>
      <c r="J14" s="11"/>
    </row>
    <row r="15" spans="1:10" x14ac:dyDescent="0.3">
      <c r="A15" s="15" t="s">
        <v>94</v>
      </c>
      <c r="B15" s="24" t="s">
        <v>91</v>
      </c>
      <c r="C15" s="25" t="s">
        <v>15</v>
      </c>
      <c r="D15" s="25" t="s">
        <v>11</v>
      </c>
      <c r="E15" s="20" t="s">
        <v>92</v>
      </c>
      <c r="F15" s="20" t="s">
        <v>93</v>
      </c>
      <c r="G15" s="33">
        <v>2615.4430000000002</v>
      </c>
      <c r="H15" s="34">
        <v>2614.1799999999998</v>
      </c>
      <c r="I15" s="32">
        <f t="shared" ref="I15:I77" si="0">H15/G15*100</f>
        <v>99.951709901534841</v>
      </c>
    </row>
    <row r="16" spans="1:10" ht="37.5" x14ac:dyDescent="0.3">
      <c r="A16" s="15" t="s">
        <v>95</v>
      </c>
      <c r="B16" s="16" t="s">
        <v>91</v>
      </c>
      <c r="C16" s="17" t="s">
        <v>15</v>
      </c>
      <c r="D16" s="17" t="s">
        <v>16</v>
      </c>
      <c r="E16" s="18" t="s">
        <v>92</v>
      </c>
      <c r="F16" s="18" t="s">
        <v>93</v>
      </c>
      <c r="G16" s="34">
        <v>738.64</v>
      </c>
      <c r="H16" s="34">
        <v>738.64</v>
      </c>
      <c r="I16" s="32">
        <f t="shared" si="0"/>
        <v>100</v>
      </c>
    </row>
    <row r="17" spans="1:9" ht="37.5" x14ac:dyDescent="0.3">
      <c r="A17" s="15" t="s">
        <v>125</v>
      </c>
      <c r="B17" s="16" t="s">
        <v>91</v>
      </c>
      <c r="C17" s="17" t="s">
        <v>15</v>
      </c>
      <c r="D17" s="17" t="s">
        <v>16</v>
      </c>
      <c r="E17" s="18" t="s">
        <v>126</v>
      </c>
      <c r="F17" s="18" t="s">
        <v>93</v>
      </c>
      <c r="G17" s="34">
        <v>738.64</v>
      </c>
      <c r="H17" s="34">
        <v>738.64</v>
      </c>
      <c r="I17" s="32">
        <f t="shared" si="0"/>
        <v>100</v>
      </c>
    </row>
    <row r="18" spans="1:9" ht="37.5" x14ac:dyDescent="0.3">
      <c r="A18" s="15" t="s">
        <v>117</v>
      </c>
      <c r="B18" s="16" t="s">
        <v>91</v>
      </c>
      <c r="C18" s="17" t="s">
        <v>15</v>
      </c>
      <c r="D18" s="17" t="s">
        <v>16</v>
      </c>
      <c r="E18" s="18" t="s">
        <v>127</v>
      </c>
      <c r="F18" s="18" t="s">
        <v>93</v>
      </c>
      <c r="G18" s="34">
        <v>738.64</v>
      </c>
      <c r="H18" s="34">
        <v>738.64</v>
      </c>
      <c r="I18" s="32">
        <f t="shared" si="0"/>
        <v>100</v>
      </c>
    </row>
    <row r="19" spans="1:9" x14ac:dyDescent="0.3">
      <c r="A19" s="15" t="s">
        <v>128</v>
      </c>
      <c r="B19" s="16" t="s">
        <v>91</v>
      </c>
      <c r="C19" s="17" t="s">
        <v>15</v>
      </c>
      <c r="D19" s="17" t="s">
        <v>16</v>
      </c>
      <c r="E19" s="18" t="s">
        <v>129</v>
      </c>
      <c r="F19" s="18" t="s">
        <v>93</v>
      </c>
      <c r="G19" s="34">
        <v>738.64</v>
      </c>
      <c r="H19" s="34">
        <v>738.64</v>
      </c>
      <c r="I19" s="32">
        <f t="shared" si="0"/>
        <v>100</v>
      </c>
    </row>
    <row r="20" spans="1:9" ht="75" x14ac:dyDescent="0.3">
      <c r="A20" s="15" t="s">
        <v>130</v>
      </c>
      <c r="B20" s="16" t="s">
        <v>91</v>
      </c>
      <c r="C20" s="17" t="s">
        <v>15</v>
      </c>
      <c r="D20" s="17" t="s">
        <v>16</v>
      </c>
      <c r="E20" s="18" t="s">
        <v>129</v>
      </c>
      <c r="F20" s="18" t="s">
        <v>96</v>
      </c>
      <c r="G20" s="34">
        <v>738.64</v>
      </c>
      <c r="H20" s="34">
        <v>738.64</v>
      </c>
      <c r="I20" s="32">
        <f t="shared" si="0"/>
        <v>100</v>
      </c>
    </row>
    <row r="21" spans="1:9" ht="56.25" x14ac:dyDescent="0.3">
      <c r="A21" s="15" t="s">
        <v>131</v>
      </c>
      <c r="B21" s="16" t="s">
        <v>91</v>
      </c>
      <c r="C21" s="17" t="s">
        <v>15</v>
      </c>
      <c r="D21" s="17" t="s">
        <v>14</v>
      </c>
      <c r="E21" s="18" t="s">
        <v>92</v>
      </c>
      <c r="F21" s="18" t="s">
        <v>93</v>
      </c>
      <c r="G21" s="34">
        <v>1163.1030000000001</v>
      </c>
      <c r="H21" s="34">
        <v>1161.8599999999999</v>
      </c>
      <c r="I21" s="32">
        <f t="shared" si="0"/>
        <v>99.893130702955787</v>
      </c>
    </row>
    <row r="22" spans="1:9" ht="37.5" x14ac:dyDescent="0.3">
      <c r="A22" s="15" t="s">
        <v>125</v>
      </c>
      <c r="B22" s="16" t="s">
        <v>91</v>
      </c>
      <c r="C22" s="17" t="s">
        <v>15</v>
      </c>
      <c r="D22" s="17" t="s">
        <v>14</v>
      </c>
      <c r="E22" s="18" t="s">
        <v>126</v>
      </c>
      <c r="F22" s="18" t="s">
        <v>93</v>
      </c>
      <c r="G22" s="34">
        <v>1154.97</v>
      </c>
      <c r="H22" s="34">
        <v>1153.74</v>
      </c>
      <c r="I22" s="32">
        <f t="shared" si="0"/>
        <v>99.893503727369534</v>
      </c>
    </row>
    <row r="23" spans="1:9" ht="37.5" x14ac:dyDescent="0.3">
      <c r="A23" s="15" t="s">
        <v>117</v>
      </c>
      <c r="B23" s="16" t="s">
        <v>91</v>
      </c>
      <c r="C23" s="17" t="s">
        <v>15</v>
      </c>
      <c r="D23" s="17" t="s">
        <v>14</v>
      </c>
      <c r="E23" s="18" t="s">
        <v>127</v>
      </c>
      <c r="F23" s="18" t="s">
        <v>93</v>
      </c>
      <c r="G23" s="34">
        <v>1153.6500000000001</v>
      </c>
      <c r="H23" s="34">
        <v>1152.42</v>
      </c>
      <c r="I23" s="32">
        <f t="shared" si="0"/>
        <v>99.893381874918731</v>
      </c>
    </row>
    <row r="24" spans="1:9" x14ac:dyDescent="0.3">
      <c r="A24" s="15" t="s">
        <v>132</v>
      </c>
      <c r="B24" s="16" t="s">
        <v>91</v>
      </c>
      <c r="C24" s="17" t="s">
        <v>15</v>
      </c>
      <c r="D24" s="17" t="s">
        <v>14</v>
      </c>
      <c r="E24" s="18" t="s">
        <v>133</v>
      </c>
      <c r="F24" s="18" t="s">
        <v>93</v>
      </c>
      <c r="G24" s="34">
        <v>1153.6500000000001</v>
      </c>
      <c r="H24" s="34">
        <v>1152.42</v>
      </c>
      <c r="I24" s="32">
        <f t="shared" si="0"/>
        <v>99.893381874918731</v>
      </c>
    </row>
    <row r="25" spans="1:9" ht="75" x14ac:dyDescent="0.3">
      <c r="A25" s="15" t="s">
        <v>130</v>
      </c>
      <c r="B25" s="16" t="s">
        <v>91</v>
      </c>
      <c r="C25" s="17" t="s">
        <v>15</v>
      </c>
      <c r="D25" s="17" t="s">
        <v>14</v>
      </c>
      <c r="E25" s="18" t="s">
        <v>133</v>
      </c>
      <c r="F25" s="18" t="s">
        <v>96</v>
      </c>
      <c r="G25" s="34">
        <v>1004.94</v>
      </c>
      <c r="H25" s="34">
        <v>1004.94</v>
      </c>
      <c r="I25" s="32">
        <f t="shared" si="0"/>
        <v>100</v>
      </c>
    </row>
    <row r="26" spans="1:9" ht="37.5" x14ac:dyDescent="0.3">
      <c r="A26" s="15" t="s">
        <v>134</v>
      </c>
      <c r="B26" s="16" t="s">
        <v>91</v>
      </c>
      <c r="C26" s="17" t="s">
        <v>15</v>
      </c>
      <c r="D26" s="17" t="s">
        <v>14</v>
      </c>
      <c r="E26" s="18" t="s">
        <v>133</v>
      </c>
      <c r="F26" s="18" t="s">
        <v>97</v>
      </c>
      <c r="G26" s="34">
        <v>148.71</v>
      </c>
      <c r="H26" s="34">
        <v>147.47999999999999</v>
      </c>
      <c r="I26" s="32">
        <f t="shared" si="0"/>
        <v>99.1728868267097</v>
      </c>
    </row>
    <row r="27" spans="1:9" ht="56.25" x14ac:dyDescent="0.3">
      <c r="A27" s="15" t="s">
        <v>118</v>
      </c>
      <c r="B27" s="16" t="s">
        <v>91</v>
      </c>
      <c r="C27" s="17" t="s">
        <v>15</v>
      </c>
      <c r="D27" s="17" t="s">
        <v>14</v>
      </c>
      <c r="E27" s="18" t="s">
        <v>135</v>
      </c>
      <c r="F27" s="18" t="s">
        <v>93</v>
      </c>
      <c r="G27" s="34">
        <v>1.32</v>
      </c>
      <c r="H27" s="34">
        <v>1.32</v>
      </c>
      <c r="I27" s="32">
        <f t="shared" si="0"/>
        <v>100</v>
      </c>
    </row>
    <row r="28" spans="1:9" x14ac:dyDescent="0.3">
      <c r="A28" s="15" t="s">
        <v>136</v>
      </c>
      <c r="B28" s="16" t="s">
        <v>91</v>
      </c>
      <c r="C28" s="17" t="s">
        <v>15</v>
      </c>
      <c r="D28" s="17" t="s">
        <v>14</v>
      </c>
      <c r="E28" s="18" t="s">
        <v>137</v>
      </c>
      <c r="F28" s="18" t="s">
        <v>93</v>
      </c>
      <c r="G28" s="34">
        <v>0.8</v>
      </c>
      <c r="H28" s="34">
        <v>0.8</v>
      </c>
      <c r="I28" s="32">
        <f t="shared" si="0"/>
        <v>100</v>
      </c>
    </row>
    <row r="29" spans="1:9" x14ac:dyDescent="0.3">
      <c r="A29" s="15" t="s">
        <v>138</v>
      </c>
      <c r="B29" s="16" t="s">
        <v>91</v>
      </c>
      <c r="C29" s="17" t="s">
        <v>15</v>
      </c>
      <c r="D29" s="17" t="s">
        <v>14</v>
      </c>
      <c r="E29" s="18" t="s">
        <v>137</v>
      </c>
      <c r="F29" s="18" t="s">
        <v>100</v>
      </c>
      <c r="G29" s="34">
        <v>0.8</v>
      </c>
      <c r="H29" s="34">
        <v>0.8</v>
      </c>
      <c r="I29" s="32">
        <f t="shared" si="0"/>
        <v>100</v>
      </c>
    </row>
    <row r="30" spans="1:9" ht="37.5" x14ac:dyDescent="0.3">
      <c r="A30" s="15" t="s">
        <v>139</v>
      </c>
      <c r="B30" s="16" t="s">
        <v>91</v>
      </c>
      <c r="C30" s="17" t="s">
        <v>15</v>
      </c>
      <c r="D30" s="17" t="s">
        <v>14</v>
      </c>
      <c r="E30" s="18" t="s">
        <v>140</v>
      </c>
      <c r="F30" s="18" t="s">
        <v>93</v>
      </c>
      <c r="G30" s="34">
        <v>0.4</v>
      </c>
      <c r="H30" s="34">
        <v>0.4</v>
      </c>
      <c r="I30" s="32">
        <f t="shared" si="0"/>
        <v>100</v>
      </c>
    </row>
    <row r="31" spans="1:9" x14ac:dyDescent="0.3">
      <c r="A31" s="15" t="s">
        <v>138</v>
      </c>
      <c r="B31" s="16" t="s">
        <v>91</v>
      </c>
      <c r="C31" s="17" t="s">
        <v>15</v>
      </c>
      <c r="D31" s="17" t="s">
        <v>14</v>
      </c>
      <c r="E31" s="18" t="s">
        <v>140</v>
      </c>
      <c r="F31" s="18" t="s">
        <v>100</v>
      </c>
      <c r="G31" s="34">
        <v>0.4</v>
      </c>
      <c r="H31" s="34">
        <v>0.4</v>
      </c>
      <c r="I31" s="32">
        <f t="shared" si="0"/>
        <v>100</v>
      </c>
    </row>
    <row r="32" spans="1:9" ht="37.5" x14ac:dyDescent="0.3">
      <c r="A32" s="15" t="s">
        <v>141</v>
      </c>
      <c r="B32" s="16" t="s">
        <v>91</v>
      </c>
      <c r="C32" s="17" t="s">
        <v>15</v>
      </c>
      <c r="D32" s="17" t="s">
        <v>14</v>
      </c>
      <c r="E32" s="18" t="s">
        <v>142</v>
      </c>
      <c r="F32" s="18" t="s">
        <v>93</v>
      </c>
      <c r="G32" s="34">
        <v>0.12</v>
      </c>
      <c r="H32" s="34">
        <v>0.12</v>
      </c>
      <c r="I32" s="32">
        <f t="shared" si="0"/>
        <v>100</v>
      </c>
    </row>
    <row r="33" spans="1:9" x14ac:dyDescent="0.3">
      <c r="A33" s="15" t="s">
        <v>138</v>
      </c>
      <c r="B33" s="16" t="s">
        <v>91</v>
      </c>
      <c r="C33" s="17" t="s">
        <v>15</v>
      </c>
      <c r="D33" s="17" t="s">
        <v>14</v>
      </c>
      <c r="E33" s="18" t="s">
        <v>142</v>
      </c>
      <c r="F33" s="18" t="s">
        <v>100</v>
      </c>
      <c r="G33" s="34">
        <v>0.12</v>
      </c>
      <c r="H33" s="34">
        <v>0.12</v>
      </c>
      <c r="I33" s="32">
        <f t="shared" si="0"/>
        <v>100</v>
      </c>
    </row>
    <row r="34" spans="1:9" x14ac:dyDescent="0.3">
      <c r="A34" s="15" t="s">
        <v>143</v>
      </c>
      <c r="B34" s="16" t="s">
        <v>91</v>
      </c>
      <c r="C34" s="17" t="s">
        <v>15</v>
      </c>
      <c r="D34" s="17" t="s">
        <v>14</v>
      </c>
      <c r="E34" s="18" t="s">
        <v>104</v>
      </c>
      <c r="F34" s="18" t="s">
        <v>93</v>
      </c>
      <c r="G34" s="34">
        <v>8.1329999999999991</v>
      </c>
      <c r="H34" s="34">
        <v>8.1199999999999992</v>
      </c>
      <c r="I34" s="32">
        <f t="shared" si="0"/>
        <v>99.840157383499331</v>
      </c>
    </row>
    <row r="35" spans="1:9" ht="56.25" x14ac:dyDescent="0.3">
      <c r="A35" s="15" t="s">
        <v>144</v>
      </c>
      <c r="B35" s="16" t="s">
        <v>91</v>
      </c>
      <c r="C35" s="17" t="s">
        <v>15</v>
      </c>
      <c r="D35" s="17" t="s">
        <v>14</v>
      </c>
      <c r="E35" s="18" t="s">
        <v>145</v>
      </c>
      <c r="F35" s="18" t="s">
        <v>93</v>
      </c>
      <c r="G35" s="34">
        <v>8.1329999999999991</v>
      </c>
      <c r="H35" s="34">
        <v>8.1199999999999992</v>
      </c>
      <c r="I35" s="32">
        <f t="shared" si="0"/>
        <v>99.840157383499331</v>
      </c>
    </row>
    <row r="36" spans="1:9" x14ac:dyDescent="0.3">
      <c r="A36" s="15" t="s">
        <v>132</v>
      </c>
      <c r="B36" s="16" t="s">
        <v>91</v>
      </c>
      <c r="C36" s="17" t="s">
        <v>15</v>
      </c>
      <c r="D36" s="17" t="s">
        <v>14</v>
      </c>
      <c r="E36" s="18" t="s">
        <v>146</v>
      </c>
      <c r="F36" s="18" t="s">
        <v>93</v>
      </c>
      <c r="G36" s="34">
        <v>8.1329999999999991</v>
      </c>
      <c r="H36" s="34">
        <v>8.1199999999999992</v>
      </c>
      <c r="I36" s="32">
        <f t="shared" si="0"/>
        <v>99.840157383499331</v>
      </c>
    </row>
    <row r="37" spans="1:9" x14ac:dyDescent="0.3">
      <c r="A37" s="15" t="s">
        <v>147</v>
      </c>
      <c r="B37" s="16" t="s">
        <v>91</v>
      </c>
      <c r="C37" s="17" t="s">
        <v>15</v>
      </c>
      <c r="D37" s="17" t="s">
        <v>14</v>
      </c>
      <c r="E37" s="18" t="s">
        <v>146</v>
      </c>
      <c r="F37" s="18" t="s">
        <v>98</v>
      </c>
      <c r="G37" s="34">
        <v>8.1329999999999991</v>
      </c>
      <c r="H37" s="34">
        <v>8.1199999999999992</v>
      </c>
      <c r="I37" s="32">
        <f t="shared" si="0"/>
        <v>99.840157383499331</v>
      </c>
    </row>
    <row r="38" spans="1:9" x14ac:dyDescent="0.3">
      <c r="A38" s="15" t="s">
        <v>99</v>
      </c>
      <c r="B38" s="16" t="s">
        <v>91</v>
      </c>
      <c r="C38" s="17" t="s">
        <v>15</v>
      </c>
      <c r="D38" s="17" t="s">
        <v>82</v>
      </c>
      <c r="E38" s="18" t="s">
        <v>92</v>
      </c>
      <c r="F38" s="18" t="s">
        <v>93</v>
      </c>
      <c r="G38" s="34">
        <v>713.7</v>
      </c>
      <c r="H38" s="34">
        <v>713.68</v>
      </c>
      <c r="I38" s="32">
        <f t="shared" si="0"/>
        <v>99.997197702115727</v>
      </c>
    </row>
    <row r="39" spans="1:9" ht="37.5" x14ac:dyDescent="0.3">
      <c r="A39" s="15" t="s">
        <v>125</v>
      </c>
      <c r="B39" s="16" t="s">
        <v>91</v>
      </c>
      <c r="C39" s="17" t="s">
        <v>15</v>
      </c>
      <c r="D39" s="17" t="s">
        <v>82</v>
      </c>
      <c r="E39" s="18" t="s">
        <v>126</v>
      </c>
      <c r="F39" s="18" t="s">
        <v>93</v>
      </c>
      <c r="G39" s="34">
        <v>713.7</v>
      </c>
      <c r="H39" s="34">
        <v>713.68</v>
      </c>
      <c r="I39" s="32">
        <f t="shared" si="0"/>
        <v>99.997197702115727</v>
      </c>
    </row>
    <row r="40" spans="1:9" ht="37.5" x14ac:dyDescent="0.3">
      <c r="A40" s="15" t="s">
        <v>119</v>
      </c>
      <c r="B40" s="16" t="s">
        <v>91</v>
      </c>
      <c r="C40" s="17" t="s">
        <v>15</v>
      </c>
      <c r="D40" s="17" t="s">
        <v>82</v>
      </c>
      <c r="E40" s="18" t="s">
        <v>148</v>
      </c>
      <c r="F40" s="18" t="s">
        <v>93</v>
      </c>
      <c r="G40" s="34">
        <v>710.28</v>
      </c>
      <c r="H40" s="34">
        <v>710.26</v>
      </c>
      <c r="I40" s="32">
        <f t="shared" si="0"/>
        <v>99.99718420904432</v>
      </c>
    </row>
    <row r="41" spans="1:9" ht="37.5" x14ac:dyDescent="0.3">
      <c r="A41" s="15" t="s">
        <v>149</v>
      </c>
      <c r="B41" s="16" t="s">
        <v>91</v>
      </c>
      <c r="C41" s="17" t="s">
        <v>15</v>
      </c>
      <c r="D41" s="17" t="s">
        <v>82</v>
      </c>
      <c r="E41" s="18" t="s">
        <v>150</v>
      </c>
      <c r="F41" s="18" t="s">
        <v>93</v>
      </c>
      <c r="G41" s="34">
        <v>710.28</v>
      </c>
      <c r="H41" s="34">
        <v>710.26</v>
      </c>
      <c r="I41" s="32">
        <f t="shared" si="0"/>
        <v>99.99718420904432</v>
      </c>
    </row>
    <row r="42" spans="1:9" ht="75" x14ac:dyDescent="0.3">
      <c r="A42" s="15" t="s">
        <v>130</v>
      </c>
      <c r="B42" s="16" t="s">
        <v>91</v>
      </c>
      <c r="C42" s="17" t="s">
        <v>15</v>
      </c>
      <c r="D42" s="17" t="s">
        <v>82</v>
      </c>
      <c r="E42" s="18" t="s">
        <v>150</v>
      </c>
      <c r="F42" s="18" t="s">
        <v>96</v>
      </c>
      <c r="G42" s="34">
        <v>266.10000000000002</v>
      </c>
      <c r="H42" s="34">
        <v>266.08999999999997</v>
      </c>
      <c r="I42" s="32">
        <f t="shared" si="0"/>
        <v>99.996242014280327</v>
      </c>
    </row>
    <row r="43" spans="1:9" ht="37.5" x14ac:dyDescent="0.3">
      <c r="A43" s="15" t="s">
        <v>134</v>
      </c>
      <c r="B43" s="16" t="s">
        <v>91</v>
      </c>
      <c r="C43" s="17" t="s">
        <v>15</v>
      </c>
      <c r="D43" s="17" t="s">
        <v>82</v>
      </c>
      <c r="E43" s="18" t="s">
        <v>150</v>
      </c>
      <c r="F43" s="18" t="s">
        <v>97</v>
      </c>
      <c r="G43" s="34">
        <v>437.81</v>
      </c>
      <c r="H43" s="34">
        <v>437.8</v>
      </c>
      <c r="I43" s="32">
        <f t="shared" si="0"/>
        <v>99.99771590415935</v>
      </c>
    </row>
    <row r="44" spans="1:9" x14ac:dyDescent="0.3">
      <c r="A44" s="15" t="s">
        <v>147</v>
      </c>
      <c r="B44" s="16" t="s">
        <v>91</v>
      </c>
      <c r="C44" s="17" t="s">
        <v>15</v>
      </c>
      <c r="D44" s="17" t="s">
        <v>82</v>
      </c>
      <c r="E44" s="18" t="s">
        <v>150</v>
      </c>
      <c r="F44" s="18" t="s">
        <v>98</v>
      </c>
      <c r="G44" s="34">
        <v>6.37</v>
      </c>
      <c r="H44" s="34">
        <v>6.37</v>
      </c>
      <c r="I44" s="32">
        <f t="shared" si="0"/>
        <v>100</v>
      </c>
    </row>
    <row r="45" spans="1:9" x14ac:dyDescent="0.3">
      <c r="A45" s="15" t="s">
        <v>121</v>
      </c>
      <c r="B45" s="16" t="s">
        <v>91</v>
      </c>
      <c r="C45" s="17" t="s">
        <v>15</v>
      </c>
      <c r="D45" s="17" t="s">
        <v>82</v>
      </c>
      <c r="E45" s="18" t="s">
        <v>151</v>
      </c>
      <c r="F45" s="18" t="s">
        <v>93</v>
      </c>
      <c r="G45" s="34">
        <v>1.5</v>
      </c>
      <c r="H45" s="34">
        <v>1.5</v>
      </c>
      <c r="I45" s="32">
        <f t="shared" si="0"/>
        <v>100</v>
      </c>
    </row>
    <row r="46" spans="1:9" x14ac:dyDescent="0.3">
      <c r="A46" s="15" t="s">
        <v>152</v>
      </c>
      <c r="B46" s="16" t="s">
        <v>91</v>
      </c>
      <c r="C46" s="17" t="s">
        <v>15</v>
      </c>
      <c r="D46" s="17" t="s">
        <v>82</v>
      </c>
      <c r="E46" s="18" t="s">
        <v>153</v>
      </c>
      <c r="F46" s="18" t="s">
        <v>93</v>
      </c>
      <c r="G46" s="34">
        <v>1.5</v>
      </c>
      <c r="H46" s="34">
        <v>1.5</v>
      </c>
      <c r="I46" s="32">
        <f t="shared" si="0"/>
        <v>100</v>
      </c>
    </row>
    <row r="47" spans="1:9" x14ac:dyDescent="0.3">
      <c r="A47" s="15" t="s">
        <v>147</v>
      </c>
      <c r="B47" s="16" t="s">
        <v>91</v>
      </c>
      <c r="C47" s="17" t="s">
        <v>15</v>
      </c>
      <c r="D47" s="17" t="s">
        <v>82</v>
      </c>
      <c r="E47" s="18" t="s">
        <v>153</v>
      </c>
      <c r="F47" s="18" t="s">
        <v>98</v>
      </c>
      <c r="G47" s="34">
        <v>1.5</v>
      </c>
      <c r="H47" s="34">
        <v>1.5</v>
      </c>
      <c r="I47" s="32">
        <f t="shared" si="0"/>
        <v>100</v>
      </c>
    </row>
    <row r="48" spans="1:9" x14ac:dyDescent="0.3">
      <c r="A48" s="15" t="s">
        <v>120</v>
      </c>
      <c r="B48" s="16" t="s">
        <v>91</v>
      </c>
      <c r="C48" s="17" t="s">
        <v>15</v>
      </c>
      <c r="D48" s="17" t="s">
        <v>82</v>
      </c>
      <c r="E48" s="18" t="s">
        <v>154</v>
      </c>
      <c r="F48" s="18" t="s">
        <v>93</v>
      </c>
      <c r="G48" s="34">
        <v>1.92</v>
      </c>
      <c r="H48" s="34">
        <v>1.92</v>
      </c>
      <c r="I48" s="32">
        <f t="shared" si="0"/>
        <v>100</v>
      </c>
    </row>
    <row r="49" spans="1:9" ht="37.5" x14ac:dyDescent="0.3">
      <c r="A49" s="15" t="s">
        <v>155</v>
      </c>
      <c r="B49" s="16" t="s">
        <v>91</v>
      </c>
      <c r="C49" s="17" t="s">
        <v>15</v>
      </c>
      <c r="D49" s="17" t="s">
        <v>82</v>
      </c>
      <c r="E49" s="18" t="s">
        <v>156</v>
      </c>
      <c r="F49" s="18" t="s">
        <v>93</v>
      </c>
      <c r="G49" s="34">
        <v>1.92</v>
      </c>
      <c r="H49" s="34">
        <v>1.92</v>
      </c>
      <c r="I49" s="32">
        <f t="shared" si="0"/>
        <v>100</v>
      </c>
    </row>
    <row r="50" spans="1:9" x14ac:dyDescent="0.3">
      <c r="A50" s="15" t="s">
        <v>147</v>
      </c>
      <c r="B50" s="16" t="s">
        <v>91</v>
      </c>
      <c r="C50" s="17" t="s">
        <v>15</v>
      </c>
      <c r="D50" s="17" t="s">
        <v>82</v>
      </c>
      <c r="E50" s="18" t="s">
        <v>156</v>
      </c>
      <c r="F50" s="18" t="s">
        <v>98</v>
      </c>
      <c r="G50" s="34">
        <v>1.92</v>
      </c>
      <c r="H50" s="34">
        <v>1.92</v>
      </c>
      <c r="I50" s="32">
        <f t="shared" si="0"/>
        <v>100</v>
      </c>
    </row>
    <row r="51" spans="1:9" x14ac:dyDescent="0.3">
      <c r="A51" s="15" t="s">
        <v>101</v>
      </c>
      <c r="B51" s="16" t="s">
        <v>91</v>
      </c>
      <c r="C51" s="17" t="s">
        <v>16</v>
      </c>
      <c r="D51" s="17" t="s">
        <v>11</v>
      </c>
      <c r="E51" s="18" t="s">
        <v>92</v>
      </c>
      <c r="F51" s="18" t="s">
        <v>93</v>
      </c>
      <c r="G51" s="34">
        <v>156.19999999999999</v>
      </c>
      <c r="H51" s="34">
        <v>156.19999999999999</v>
      </c>
      <c r="I51" s="32">
        <f t="shared" si="0"/>
        <v>100</v>
      </c>
    </row>
    <row r="52" spans="1:9" x14ac:dyDescent="0.3">
      <c r="A52" s="15" t="s">
        <v>102</v>
      </c>
      <c r="B52" s="16" t="s">
        <v>91</v>
      </c>
      <c r="C52" s="17" t="s">
        <v>16</v>
      </c>
      <c r="D52" s="17" t="s">
        <v>17</v>
      </c>
      <c r="E52" s="18" t="s">
        <v>92</v>
      </c>
      <c r="F52" s="18" t="s">
        <v>93</v>
      </c>
      <c r="G52" s="34">
        <v>156.19999999999999</v>
      </c>
      <c r="H52" s="34">
        <v>156.19999999999999</v>
      </c>
      <c r="I52" s="32">
        <f t="shared" si="0"/>
        <v>100</v>
      </c>
    </row>
    <row r="53" spans="1:9" ht="37.5" x14ac:dyDescent="0.3">
      <c r="A53" s="15" t="s">
        <v>125</v>
      </c>
      <c r="B53" s="16" t="s">
        <v>91</v>
      </c>
      <c r="C53" s="17" t="s">
        <v>16</v>
      </c>
      <c r="D53" s="17" t="s">
        <v>17</v>
      </c>
      <c r="E53" s="18" t="s">
        <v>126</v>
      </c>
      <c r="F53" s="18" t="s">
        <v>93</v>
      </c>
      <c r="G53" s="34">
        <v>156.19999999999999</v>
      </c>
      <c r="H53" s="34">
        <v>156.19999999999999</v>
      </c>
      <c r="I53" s="32">
        <f t="shared" si="0"/>
        <v>100</v>
      </c>
    </row>
    <row r="54" spans="1:9" x14ac:dyDescent="0.3">
      <c r="A54" s="15" t="s">
        <v>157</v>
      </c>
      <c r="B54" s="16" t="s">
        <v>91</v>
      </c>
      <c r="C54" s="17" t="s">
        <v>16</v>
      </c>
      <c r="D54" s="17" t="s">
        <v>17</v>
      </c>
      <c r="E54" s="18" t="s">
        <v>158</v>
      </c>
      <c r="F54" s="18" t="s">
        <v>93</v>
      </c>
      <c r="G54" s="34">
        <v>156.19999999999999</v>
      </c>
      <c r="H54" s="34">
        <v>156.19999999999999</v>
      </c>
      <c r="I54" s="32">
        <f t="shared" si="0"/>
        <v>100</v>
      </c>
    </row>
    <row r="55" spans="1:9" ht="37.5" x14ac:dyDescent="0.3">
      <c r="A55" s="15" t="s">
        <v>159</v>
      </c>
      <c r="B55" s="16" t="s">
        <v>91</v>
      </c>
      <c r="C55" s="17" t="s">
        <v>16</v>
      </c>
      <c r="D55" s="17" t="s">
        <v>17</v>
      </c>
      <c r="E55" s="18" t="s">
        <v>160</v>
      </c>
      <c r="F55" s="18" t="s">
        <v>93</v>
      </c>
      <c r="G55" s="34">
        <v>156.19999999999999</v>
      </c>
      <c r="H55" s="34">
        <v>156.19999999999999</v>
      </c>
      <c r="I55" s="32">
        <f t="shared" si="0"/>
        <v>100</v>
      </c>
    </row>
    <row r="56" spans="1:9" ht="56.25" x14ac:dyDescent="0.3">
      <c r="A56" s="15" t="s">
        <v>161</v>
      </c>
      <c r="B56" s="16" t="s">
        <v>91</v>
      </c>
      <c r="C56" s="17" t="s">
        <v>16</v>
      </c>
      <c r="D56" s="17" t="s">
        <v>17</v>
      </c>
      <c r="E56" s="18" t="s">
        <v>162</v>
      </c>
      <c r="F56" s="18" t="s">
        <v>93</v>
      </c>
      <c r="G56" s="34">
        <v>156.19999999999999</v>
      </c>
      <c r="H56" s="34">
        <v>156.19999999999999</v>
      </c>
      <c r="I56" s="32">
        <f t="shared" si="0"/>
        <v>100</v>
      </c>
    </row>
    <row r="57" spans="1:9" ht="75" x14ac:dyDescent="0.3">
      <c r="A57" s="15" t="s">
        <v>130</v>
      </c>
      <c r="B57" s="16" t="s">
        <v>91</v>
      </c>
      <c r="C57" s="17" t="s">
        <v>16</v>
      </c>
      <c r="D57" s="17" t="s">
        <v>17</v>
      </c>
      <c r="E57" s="18" t="s">
        <v>162</v>
      </c>
      <c r="F57" s="18" t="s">
        <v>96</v>
      </c>
      <c r="G57" s="34">
        <v>137.51603</v>
      </c>
      <c r="H57" s="34">
        <v>137.51603</v>
      </c>
      <c r="I57" s="32">
        <f t="shared" si="0"/>
        <v>100</v>
      </c>
    </row>
    <row r="58" spans="1:9" ht="37.5" x14ac:dyDescent="0.3">
      <c r="A58" s="15" t="s">
        <v>134</v>
      </c>
      <c r="B58" s="16" t="s">
        <v>91</v>
      </c>
      <c r="C58" s="17" t="s">
        <v>16</v>
      </c>
      <c r="D58" s="17" t="s">
        <v>17</v>
      </c>
      <c r="E58" s="18" t="s">
        <v>162</v>
      </c>
      <c r="F58" s="18" t="s">
        <v>97</v>
      </c>
      <c r="G58" s="34">
        <v>18.683969999999999</v>
      </c>
      <c r="H58" s="34">
        <v>18.683969999999999</v>
      </c>
      <c r="I58" s="32">
        <f t="shared" si="0"/>
        <v>100</v>
      </c>
    </row>
    <row r="59" spans="1:9" ht="37.5" x14ac:dyDescent="0.3">
      <c r="A59" s="15" t="s">
        <v>103</v>
      </c>
      <c r="B59" s="16" t="s">
        <v>91</v>
      </c>
      <c r="C59" s="17" t="s">
        <v>17</v>
      </c>
      <c r="D59" s="17" t="s">
        <v>11</v>
      </c>
      <c r="E59" s="18" t="s">
        <v>92</v>
      </c>
      <c r="F59" s="18" t="s">
        <v>93</v>
      </c>
      <c r="G59" s="34">
        <v>1902.8969999999999</v>
      </c>
      <c r="H59" s="34">
        <v>1902.87</v>
      </c>
      <c r="I59" s="32">
        <f t="shared" si="0"/>
        <v>99.998581110801055</v>
      </c>
    </row>
    <row r="60" spans="1:9" ht="37.5" x14ac:dyDescent="0.3">
      <c r="A60" s="15" t="s">
        <v>116</v>
      </c>
      <c r="B60" s="16" t="s">
        <v>91</v>
      </c>
      <c r="C60" s="17" t="s">
        <v>17</v>
      </c>
      <c r="D60" s="17" t="s">
        <v>81</v>
      </c>
      <c r="E60" s="18" t="s">
        <v>92</v>
      </c>
      <c r="F60" s="18" t="s">
        <v>93</v>
      </c>
      <c r="G60" s="34">
        <v>1902.8969999999999</v>
      </c>
      <c r="H60" s="34">
        <v>1902.87</v>
      </c>
      <c r="I60" s="32">
        <f t="shared" si="0"/>
        <v>99.998581110801055</v>
      </c>
    </row>
    <row r="61" spans="1:9" ht="37.5" x14ac:dyDescent="0.3">
      <c r="A61" s="15" t="s">
        <v>125</v>
      </c>
      <c r="B61" s="16" t="s">
        <v>91</v>
      </c>
      <c r="C61" s="17" t="s">
        <v>17</v>
      </c>
      <c r="D61" s="17" t="s">
        <v>81</v>
      </c>
      <c r="E61" s="18" t="s">
        <v>126</v>
      </c>
      <c r="F61" s="18" t="s">
        <v>93</v>
      </c>
      <c r="G61" s="34">
        <v>1902.8969999999999</v>
      </c>
      <c r="H61" s="34">
        <v>1902.87</v>
      </c>
      <c r="I61" s="32">
        <f t="shared" si="0"/>
        <v>99.998581110801055</v>
      </c>
    </row>
    <row r="62" spans="1:9" ht="37.5" x14ac:dyDescent="0.3">
      <c r="A62" s="15" t="s">
        <v>119</v>
      </c>
      <c r="B62" s="16" t="s">
        <v>91</v>
      </c>
      <c r="C62" s="17" t="s">
        <v>17</v>
      </c>
      <c r="D62" s="17" t="s">
        <v>81</v>
      </c>
      <c r="E62" s="18" t="s">
        <v>148</v>
      </c>
      <c r="F62" s="18" t="s">
        <v>93</v>
      </c>
      <c r="G62" s="34">
        <v>1902.89</v>
      </c>
      <c r="H62" s="34">
        <v>1902.87</v>
      </c>
      <c r="I62" s="32">
        <f t="shared" si="0"/>
        <v>99.998948967097405</v>
      </c>
    </row>
    <row r="63" spans="1:9" x14ac:dyDescent="0.3">
      <c r="A63" s="15" t="s">
        <v>163</v>
      </c>
      <c r="B63" s="16" t="s">
        <v>91</v>
      </c>
      <c r="C63" s="17" t="s">
        <v>17</v>
      </c>
      <c r="D63" s="17" t="s">
        <v>81</v>
      </c>
      <c r="E63" s="18" t="s">
        <v>164</v>
      </c>
      <c r="F63" s="18" t="s">
        <v>93</v>
      </c>
      <c r="G63" s="34">
        <v>1902.89</v>
      </c>
      <c r="H63" s="34">
        <v>1902.89</v>
      </c>
      <c r="I63" s="32">
        <f t="shared" si="0"/>
        <v>100</v>
      </c>
    </row>
    <row r="64" spans="1:9" ht="75" x14ac:dyDescent="0.3">
      <c r="A64" s="15" t="s">
        <v>130</v>
      </c>
      <c r="B64" s="16" t="s">
        <v>91</v>
      </c>
      <c r="C64" s="17" t="s">
        <v>17</v>
      </c>
      <c r="D64" s="17" t="s">
        <v>81</v>
      </c>
      <c r="E64" s="18" t="s">
        <v>164</v>
      </c>
      <c r="F64" s="18" t="s">
        <v>96</v>
      </c>
      <c r="G64" s="34">
        <v>1734.92</v>
      </c>
      <c r="H64" s="34">
        <v>1734.91</v>
      </c>
      <c r="I64" s="32">
        <f t="shared" si="0"/>
        <v>99.999423604546607</v>
      </c>
    </row>
    <row r="65" spans="1:9" ht="37.5" x14ac:dyDescent="0.3">
      <c r="A65" s="15" t="s">
        <v>134</v>
      </c>
      <c r="B65" s="16" t="s">
        <v>91</v>
      </c>
      <c r="C65" s="17" t="s">
        <v>17</v>
      </c>
      <c r="D65" s="17" t="s">
        <v>81</v>
      </c>
      <c r="E65" s="18" t="s">
        <v>164</v>
      </c>
      <c r="F65" s="18" t="s">
        <v>97</v>
      </c>
      <c r="G65" s="34">
        <v>163.37</v>
      </c>
      <c r="H65" s="34">
        <v>163.36000000000001</v>
      </c>
      <c r="I65" s="32">
        <f t="shared" si="0"/>
        <v>99.993878925139256</v>
      </c>
    </row>
    <row r="66" spans="1:9" x14ac:dyDescent="0.3">
      <c r="A66" s="15" t="s">
        <v>147</v>
      </c>
      <c r="B66" s="16" t="s">
        <v>91</v>
      </c>
      <c r="C66" s="17" t="s">
        <v>17</v>
      </c>
      <c r="D66" s="17" t="s">
        <v>81</v>
      </c>
      <c r="E66" s="18" t="s">
        <v>164</v>
      </c>
      <c r="F66" s="18" t="s">
        <v>98</v>
      </c>
      <c r="G66" s="34">
        <v>4.5999999999999996</v>
      </c>
      <c r="H66" s="34">
        <v>4.5999999999999996</v>
      </c>
      <c r="I66" s="32">
        <f t="shared" si="0"/>
        <v>100</v>
      </c>
    </row>
    <row r="67" spans="1:9" x14ac:dyDescent="0.3">
      <c r="A67" s="15" t="s">
        <v>121</v>
      </c>
      <c r="B67" s="16" t="s">
        <v>91</v>
      </c>
      <c r="C67" s="17" t="s">
        <v>17</v>
      </c>
      <c r="D67" s="17" t="s">
        <v>81</v>
      </c>
      <c r="E67" s="18" t="s">
        <v>151</v>
      </c>
      <c r="F67" s="18" t="s">
        <v>93</v>
      </c>
      <c r="G67" s="34">
        <v>7.0000000000000001E-3</v>
      </c>
      <c r="H67" s="34">
        <v>0</v>
      </c>
      <c r="I67" s="32">
        <f t="shared" si="0"/>
        <v>0</v>
      </c>
    </row>
    <row r="68" spans="1:9" x14ac:dyDescent="0.3">
      <c r="A68" s="15" t="s">
        <v>165</v>
      </c>
      <c r="B68" s="16" t="s">
        <v>91</v>
      </c>
      <c r="C68" s="17" t="s">
        <v>17</v>
      </c>
      <c r="D68" s="17" t="s">
        <v>81</v>
      </c>
      <c r="E68" s="18" t="s">
        <v>166</v>
      </c>
      <c r="F68" s="18" t="s">
        <v>93</v>
      </c>
      <c r="G68" s="34">
        <v>7.0000000000000001E-3</v>
      </c>
      <c r="H68" s="34">
        <v>0</v>
      </c>
      <c r="I68" s="32">
        <f t="shared" si="0"/>
        <v>0</v>
      </c>
    </row>
    <row r="69" spans="1:9" ht="37.5" x14ac:dyDescent="0.3">
      <c r="A69" s="15" t="s">
        <v>134</v>
      </c>
      <c r="B69" s="16" t="s">
        <v>91</v>
      </c>
      <c r="C69" s="17" t="s">
        <v>17</v>
      </c>
      <c r="D69" s="17" t="s">
        <v>81</v>
      </c>
      <c r="E69" s="18" t="s">
        <v>166</v>
      </c>
      <c r="F69" s="18" t="s">
        <v>97</v>
      </c>
      <c r="G69" s="34">
        <v>7.0000000000000001E-3</v>
      </c>
      <c r="H69" s="34">
        <v>0</v>
      </c>
      <c r="I69" s="32">
        <f t="shared" si="0"/>
        <v>0</v>
      </c>
    </row>
    <row r="70" spans="1:9" x14ac:dyDescent="0.3">
      <c r="A70" s="15" t="s">
        <v>105</v>
      </c>
      <c r="B70" s="16" t="s">
        <v>91</v>
      </c>
      <c r="C70" s="17" t="s">
        <v>14</v>
      </c>
      <c r="D70" s="17" t="s">
        <v>11</v>
      </c>
      <c r="E70" s="18" t="s">
        <v>92</v>
      </c>
      <c r="F70" s="18" t="s">
        <v>93</v>
      </c>
      <c r="G70" s="34">
        <v>369.99</v>
      </c>
      <c r="H70" s="34">
        <v>369.96</v>
      </c>
      <c r="I70" s="32">
        <f t="shared" si="0"/>
        <v>99.991891672747897</v>
      </c>
    </row>
    <row r="71" spans="1:9" x14ac:dyDescent="0.3">
      <c r="A71" s="15" t="s">
        <v>106</v>
      </c>
      <c r="B71" s="16" t="s">
        <v>91</v>
      </c>
      <c r="C71" s="17" t="s">
        <v>14</v>
      </c>
      <c r="D71" s="17" t="s">
        <v>47</v>
      </c>
      <c r="E71" s="18" t="s">
        <v>92</v>
      </c>
      <c r="F71" s="18" t="s">
        <v>93</v>
      </c>
      <c r="G71" s="34">
        <v>369.99</v>
      </c>
      <c r="H71" s="34">
        <v>369.96</v>
      </c>
      <c r="I71" s="32">
        <f t="shared" si="0"/>
        <v>99.991891672747897</v>
      </c>
    </row>
    <row r="72" spans="1:9" ht="56.25" x14ac:dyDescent="0.3">
      <c r="A72" s="15" t="s">
        <v>107</v>
      </c>
      <c r="B72" s="16" t="s">
        <v>91</v>
      </c>
      <c r="C72" s="17" t="s">
        <v>14</v>
      </c>
      <c r="D72" s="17" t="s">
        <v>47</v>
      </c>
      <c r="E72" s="18" t="s">
        <v>108</v>
      </c>
      <c r="F72" s="18" t="s">
        <v>93</v>
      </c>
      <c r="G72" s="34">
        <v>369.99</v>
      </c>
      <c r="H72" s="34">
        <v>369.96</v>
      </c>
      <c r="I72" s="32">
        <f t="shared" si="0"/>
        <v>99.991891672747897</v>
      </c>
    </row>
    <row r="73" spans="1:9" x14ac:dyDescent="0.3">
      <c r="A73" s="15" t="s">
        <v>121</v>
      </c>
      <c r="B73" s="16" t="s">
        <v>91</v>
      </c>
      <c r="C73" s="17" t="s">
        <v>14</v>
      </c>
      <c r="D73" s="17" t="s">
        <v>47</v>
      </c>
      <c r="E73" s="18" t="s">
        <v>109</v>
      </c>
      <c r="F73" s="18" t="s">
        <v>93</v>
      </c>
      <c r="G73" s="34">
        <v>369.99</v>
      </c>
      <c r="H73" s="34">
        <v>369.96</v>
      </c>
      <c r="I73" s="32">
        <f t="shared" si="0"/>
        <v>99.991891672747897</v>
      </c>
    </row>
    <row r="74" spans="1:9" x14ac:dyDescent="0.3">
      <c r="A74" s="15" t="s">
        <v>167</v>
      </c>
      <c r="B74" s="16" t="s">
        <v>91</v>
      </c>
      <c r="C74" s="17" t="s">
        <v>14</v>
      </c>
      <c r="D74" s="17" t="s">
        <v>47</v>
      </c>
      <c r="E74" s="18" t="s">
        <v>110</v>
      </c>
      <c r="F74" s="18" t="s">
        <v>93</v>
      </c>
      <c r="G74" s="34">
        <v>369.99</v>
      </c>
      <c r="H74" s="34">
        <v>369.96</v>
      </c>
      <c r="I74" s="32">
        <f t="shared" si="0"/>
        <v>99.991891672747897</v>
      </c>
    </row>
    <row r="75" spans="1:9" ht="37.5" x14ac:dyDescent="0.3">
      <c r="A75" s="15" t="s">
        <v>134</v>
      </c>
      <c r="B75" s="16" t="s">
        <v>91</v>
      </c>
      <c r="C75" s="17" t="s">
        <v>14</v>
      </c>
      <c r="D75" s="17" t="s">
        <v>47</v>
      </c>
      <c r="E75" s="18" t="s">
        <v>110</v>
      </c>
      <c r="F75" s="18" t="s">
        <v>97</v>
      </c>
      <c r="G75" s="34">
        <v>369.99</v>
      </c>
      <c r="H75" s="34">
        <v>369.96</v>
      </c>
      <c r="I75" s="32">
        <f t="shared" si="0"/>
        <v>99.991891672747897</v>
      </c>
    </row>
    <row r="76" spans="1:9" x14ac:dyDescent="0.3">
      <c r="A76" s="15" t="s">
        <v>111</v>
      </c>
      <c r="B76" s="16" t="s">
        <v>91</v>
      </c>
      <c r="C76" s="17" t="s">
        <v>42</v>
      </c>
      <c r="D76" s="17" t="s">
        <v>11</v>
      </c>
      <c r="E76" s="18" t="s">
        <v>92</v>
      </c>
      <c r="F76" s="18" t="s">
        <v>93</v>
      </c>
      <c r="G76" s="34">
        <v>604.23</v>
      </c>
      <c r="H76" s="34">
        <v>596.32000000000005</v>
      </c>
      <c r="I76" s="32">
        <f t="shared" si="0"/>
        <v>98.690895850917698</v>
      </c>
    </row>
    <row r="77" spans="1:9" x14ac:dyDescent="0.3">
      <c r="A77" s="15" t="s">
        <v>112</v>
      </c>
      <c r="B77" s="16" t="s">
        <v>91</v>
      </c>
      <c r="C77" s="17" t="s">
        <v>42</v>
      </c>
      <c r="D77" s="17" t="s">
        <v>17</v>
      </c>
      <c r="E77" s="18" t="s">
        <v>92</v>
      </c>
      <c r="F77" s="18" t="s">
        <v>93</v>
      </c>
      <c r="G77" s="34">
        <v>604.23</v>
      </c>
      <c r="H77" s="34">
        <v>596.32000000000005</v>
      </c>
      <c r="I77" s="32">
        <f t="shared" si="0"/>
        <v>98.690895850917698</v>
      </c>
    </row>
    <row r="78" spans="1:9" ht="56.25" x14ac:dyDescent="0.3">
      <c r="A78" s="15" t="s">
        <v>168</v>
      </c>
      <c r="B78" s="16" t="s">
        <v>91</v>
      </c>
      <c r="C78" s="17" t="s">
        <v>42</v>
      </c>
      <c r="D78" s="17" t="s">
        <v>17</v>
      </c>
      <c r="E78" s="18" t="s">
        <v>169</v>
      </c>
      <c r="F78" s="18" t="s">
        <v>93</v>
      </c>
      <c r="G78" s="34">
        <v>506.3</v>
      </c>
      <c r="H78" s="34">
        <v>506.3</v>
      </c>
      <c r="I78" s="32">
        <f t="shared" ref="I78:I97" si="1">H78/G78*100</f>
        <v>100</v>
      </c>
    </row>
    <row r="79" spans="1:9" x14ac:dyDescent="0.3">
      <c r="A79" s="15" t="s">
        <v>157</v>
      </c>
      <c r="B79" s="16" t="s">
        <v>91</v>
      </c>
      <c r="C79" s="17" t="s">
        <v>42</v>
      </c>
      <c r="D79" s="17" t="s">
        <v>17</v>
      </c>
      <c r="E79" s="18" t="s">
        <v>170</v>
      </c>
      <c r="F79" s="18" t="s">
        <v>93</v>
      </c>
      <c r="G79" s="34">
        <v>506.3</v>
      </c>
      <c r="H79" s="34">
        <v>506.3</v>
      </c>
      <c r="I79" s="32">
        <f t="shared" si="1"/>
        <v>100</v>
      </c>
    </row>
    <row r="80" spans="1:9" ht="37.5" x14ac:dyDescent="0.3">
      <c r="A80" s="15" t="s">
        <v>171</v>
      </c>
      <c r="B80" s="16" t="s">
        <v>91</v>
      </c>
      <c r="C80" s="17" t="s">
        <v>42</v>
      </c>
      <c r="D80" s="17" t="s">
        <v>17</v>
      </c>
      <c r="E80" s="18" t="s">
        <v>172</v>
      </c>
      <c r="F80" s="18" t="s">
        <v>93</v>
      </c>
      <c r="G80" s="34">
        <v>506.3</v>
      </c>
      <c r="H80" s="34">
        <v>506.3</v>
      </c>
      <c r="I80" s="32">
        <f t="shared" si="1"/>
        <v>100</v>
      </c>
    </row>
    <row r="81" spans="1:9" x14ac:dyDescent="0.3">
      <c r="A81" s="15" t="s">
        <v>173</v>
      </c>
      <c r="B81" s="16" t="s">
        <v>91</v>
      </c>
      <c r="C81" s="17" t="s">
        <v>42</v>
      </c>
      <c r="D81" s="17" t="s">
        <v>17</v>
      </c>
      <c r="E81" s="18" t="s">
        <v>174</v>
      </c>
      <c r="F81" s="18" t="s">
        <v>93</v>
      </c>
      <c r="G81" s="34">
        <v>506.3</v>
      </c>
      <c r="H81" s="34">
        <v>506.3</v>
      </c>
      <c r="I81" s="32">
        <f t="shared" si="1"/>
        <v>100</v>
      </c>
    </row>
    <row r="82" spans="1:9" ht="37.5" x14ac:dyDescent="0.3">
      <c r="A82" s="15" t="s">
        <v>134</v>
      </c>
      <c r="B82" s="16" t="s">
        <v>91</v>
      </c>
      <c r="C82" s="17" t="s">
        <v>42</v>
      </c>
      <c r="D82" s="17" t="s">
        <v>17</v>
      </c>
      <c r="E82" s="18" t="s">
        <v>174</v>
      </c>
      <c r="F82" s="18" t="s">
        <v>97</v>
      </c>
      <c r="G82" s="34">
        <v>506.3</v>
      </c>
      <c r="H82" s="34">
        <v>506.3</v>
      </c>
      <c r="I82" s="32">
        <f t="shared" si="1"/>
        <v>100</v>
      </c>
    </row>
    <row r="83" spans="1:9" ht="37.5" x14ac:dyDescent="0.3">
      <c r="A83" s="15" t="s">
        <v>125</v>
      </c>
      <c r="B83" s="16" t="s">
        <v>91</v>
      </c>
      <c r="C83" s="17" t="s">
        <v>42</v>
      </c>
      <c r="D83" s="17" t="s">
        <v>17</v>
      </c>
      <c r="E83" s="18" t="s">
        <v>126</v>
      </c>
      <c r="F83" s="18" t="s">
        <v>93</v>
      </c>
      <c r="G83" s="34">
        <v>97.93</v>
      </c>
      <c r="H83" s="34">
        <v>90.02</v>
      </c>
      <c r="I83" s="32">
        <f t="shared" si="1"/>
        <v>91.922802001429588</v>
      </c>
    </row>
    <row r="84" spans="1:9" x14ac:dyDescent="0.3">
      <c r="A84" s="15" t="s">
        <v>121</v>
      </c>
      <c r="B84" s="16" t="s">
        <v>91</v>
      </c>
      <c r="C84" s="17" t="s">
        <v>42</v>
      </c>
      <c r="D84" s="17" t="s">
        <v>17</v>
      </c>
      <c r="E84" s="18" t="s">
        <v>151</v>
      </c>
      <c r="F84" s="18" t="s">
        <v>93</v>
      </c>
      <c r="G84" s="34">
        <v>97.93</v>
      </c>
      <c r="H84" s="34">
        <v>90.02</v>
      </c>
      <c r="I84" s="32">
        <f t="shared" si="1"/>
        <v>91.922802001429588</v>
      </c>
    </row>
    <row r="85" spans="1:9" x14ac:dyDescent="0.3">
      <c r="A85" s="15" t="s">
        <v>175</v>
      </c>
      <c r="B85" s="16" t="s">
        <v>91</v>
      </c>
      <c r="C85" s="17" t="s">
        <v>42</v>
      </c>
      <c r="D85" s="17" t="s">
        <v>17</v>
      </c>
      <c r="E85" s="18" t="s">
        <v>176</v>
      </c>
      <c r="F85" s="18" t="s">
        <v>93</v>
      </c>
      <c r="G85" s="34">
        <v>97.93</v>
      </c>
      <c r="H85" s="34">
        <v>90.02</v>
      </c>
      <c r="I85" s="32">
        <f t="shared" si="1"/>
        <v>91.922802001429588</v>
      </c>
    </row>
    <row r="86" spans="1:9" x14ac:dyDescent="0.3">
      <c r="A86" s="15" t="s">
        <v>177</v>
      </c>
      <c r="B86" s="16" t="s">
        <v>91</v>
      </c>
      <c r="C86" s="17" t="s">
        <v>42</v>
      </c>
      <c r="D86" s="17" t="s">
        <v>17</v>
      </c>
      <c r="E86" s="18" t="s">
        <v>178</v>
      </c>
      <c r="F86" s="18" t="s">
        <v>93</v>
      </c>
      <c r="G86" s="34">
        <v>97.73</v>
      </c>
      <c r="H86" s="34">
        <v>89.82</v>
      </c>
      <c r="I86" s="32">
        <f t="shared" si="1"/>
        <v>91.90627238309628</v>
      </c>
    </row>
    <row r="87" spans="1:9" ht="37.5" x14ac:dyDescent="0.3">
      <c r="A87" s="15" t="s">
        <v>134</v>
      </c>
      <c r="B87" s="16" t="s">
        <v>91</v>
      </c>
      <c r="C87" s="17" t="s">
        <v>42</v>
      </c>
      <c r="D87" s="17" t="s">
        <v>17</v>
      </c>
      <c r="E87" s="18" t="s">
        <v>178</v>
      </c>
      <c r="F87" s="18" t="s">
        <v>97</v>
      </c>
      <c r="G87" s="34">
        <v>97.73</v>
      </c>
      <c r="H87" s="34">
        <v>89.82</v>
      </c>
      <c r="I87" s="32">
        <f t="shared" si="1"/>
        <v>91.90627238309628</v>
      </c>
    </row>
    <row r="88" spans="1:9" x14ac:dyDescent="0.3">
      <c r="A88" s="15" t="s">
        <v>179</v>
      </c>
      <c r="B88" s="16" t="s">
        <v>91</v>
      </c>
      <c r="C88" s="17" t="s">
        <v>42</v>
      </c>
      <c r="D88" s="17" t="s">
        <v>17</v>
      </c>
      <c r="E88" s="18" t="s">
        <v>180</v>
      </c>
      <c r="F88" s="18" t="s">
        <v>93</v>
      </c>
      <c r="G88" s="34">
        <v>0.2</v>
      </c>
      <c r="H88" s="34">
        <v>0.2</v>
      </c>
      <c r="I88" s="32">
        <f t="shared" si="1"/>
        <v>100</v>
      </c>
    </row>
    <row r="89" spans="1:9" ht="37.5" x14ac:dyDescent="0.3">
      <c r="A89" s="15" t="s">
        <v>134</v>
      </c>
      <c r="B89" s="16" t="s">
        <v>91</v>
      </c>
      <c r="C89" s="17" t="s">
        <v>42</v>
      </c>
      <c r="D89" s="17" t="s">
        <v>17</v>
      </c>
      <c r="E89" s="18" t="s">
        <v>180</v>
      </c>
      <c r="F89" s="18" t="s">
        <v>97</v>
      </c>
      <c r="G89" s="34">
        <v>0.2</v>
      </c>
      <c r="H89" s="34">
        <v>0.2</v>
      </c>
      <c r="I89" s="32">
        <f t="shared" si="1"/>
        <v>100</v>
      </c>
    </row>
    <row r="90" spans="1:9" x14ac:dyDescent="0.3">
      <c r="A90" s="15" t="s">
        <v>113</v>
      </c>
      <c r="B90" s="16" t="s">
        <v>91</v>
      </c>
      <c r="C90" s="17" t="s">
        <v>81</v>
      </c>
      <c r="D90" s="17" t="s">
        <v>11</v>
      </c>
      <c r="E90" s="18" t="s">
        <v>92</v>
      </c>
      <c r="F90" s="18" t="s">
        <v>93</v>
      </c>
      <c r="G90" s="34">
        <v>343.33</v>
      </c>
      <c r="H90" s="34">
        <v>343.33</v>
      </c>
      <c r="I90" s="32">
        <f t="shared" si="1"/>
        <v>100</v>
      </c>
    </row>
    <row r="91" spans="1:9" x14ac:dyDescent="0.3">
      <c r="A91" s="15" t="s">
        <v>114</v>
      </c>
      <c r="B91" s="16" t="s">
        <v>91</v>
      </c>
      <c r="C91" s="17" t="s">
        <v>81</v>
      </c>
      <c r="D91" s="17" t="s">
        <v>15</v>
      </c>
      <c r="E91" s="18" t="s">
        <v>92</v>
      </c>
      <c r="F91" s="18" t="s">
        <v>93</v>
      </c>
      <c r="G91" s="34">
        <v>343.33</v>
      </c>
      <c r="H91" s="34">
        <v>343.33</v>
      </c>
      <c r="I91" s="32">
        <f t="shared" si="1"/>
        <v>100</v>
      </c>
    </row>
    <row r="92" spans="1:9" ht="37.5" x14ac:dyDescent="0.3">
      <c r="A92" s="15" t="s">
        <v>125</v>
      </c>
      <c r="B92" s="16" t="s">
        <v>91</v>
      </c>
      <c r="C92" s="17" t="s">
        <v>81</v>
      </c>
      <c r="D92" s="17" t="s">
        <v>15</v>
      </c>
      <c r="E92" s="18" t="s">
        <v>126</v>
      </c>
      <c r="F92" s="18" t="s">
        <v>93</v>
      </c>
      <c r="G92" s="34">
        <v>343.33</v>
      </c>
      <c r="H92" s="34">
        <v>343.33</v>
      </c>
      <c r="I92" s="32">
        <f t="shared" si="1"/>
        <v>100</v>
      </c>
    </row>
    <row r="93" spans="1:9" x14ac:dyDescent="0.3">
      <c r="A93" s="15" t="s">
        <v>122</v>
      </c>
      <c r="B93" s="16" t="s">
        <v>91</v>
      </c>
      <c r="C93" s="17" t="s">
        <v>81</v>
      </c>
      <c r="D93" s="17" t="s">
        <v>15</v>
      </c>
      <c r="E93" s="18" t="s">
        <v>181</v>
      </c>
      <c r="F93" s="18" t="s">
        <v>93</v>
      </c>
      <c r="G93" s="34">
        <v>343.33</v>
      </c>
      <c r="H93" s="34">
        <v>343.33</v>
      </c>
      <c r="I93" s="32">
        <f t="shared" si="1"/>
        <v>100</v>
      </c>
    </row>
    <row r="94" spans="1:9" ht="37.5" x14ac:dyDescent="0.3">
      <c r="A94" s="15" t="s">
        <v>182</v>
      </c>
      <c r="B94" s="16" t="s">
        <v>91</v>
      </c>
      <c r="C94" s="17" t="s">
        <v>81</v>
      </c>
      <c r="D94" s="17" t="s">
        <v>15</v>
      </c>
      <c r="E94" s="18" t="s">
        <v>183</v>
      </c>
      <c r="F94" s="18" t="s">
        <v>93</v>
      </c>
      <c r="G94" s="34">
        <v>83.4</v>
      </c>
      <c r="H94" s="34">
        <v>83.4</v>
      </c>
      <c r="I94" s="32">
        <f t="shared" si="1"/>
        <v>100</v>
      </c>
    </row>
    <row r="95" spans="1:9" x14ac:dyDescent="0.3">
      <c r="A95" s="15" t="s">
        <v>184</v>
      </c>
      <c r="B95" s="16" t="s">
        <v>91</v>
      </c>
      <c r="C95" s="17" t="s">
        <v>81</v>
      </c>
      <c r="D95" s="17" t="s">
        <v>15</v>
      </c>
      <c r="E95" s="18" t="s">
        <v>183</v>
      </c>
      <c r="F95" s="18" t="s">
        <v>115</v>
      </c>
      <c r="G95" s="34">
        <v>83.4</v>
      </c>
      <c r="H95" s="34">
        <v>83.4</v>
      </c>
      <c r="I95" s="32">
        <f t="shared" si="1"/>
        <v>100</v>
      </c>
    </row>
    <row r="96" spans="1:9" ht="37.5" x14ac:dyDescent="0.3">
      <c r="A96" s="15" t="s">
        <v>185</v>
      </c>
      <c r="B96" s="16" t="s">
        <v>91</v>
      </c>
      <c r="C96" s="17" t="s">
        <v>81</v>
      </c>
      <c r="D96" s="17" t="s">
        <v>15</v>
      </c>
      <c r="E96" s="18" t="s">
        <v>186</v>
      </c>
      <c r="F96" s="18" t="s">
        <v>93</v>
      </c>
      <c r="G96" s="34">
        <v>259.93</v>
      </c>
      <c r="H96" s="34">
        <v>259.93</v>
      </c>
      <c r="I96" s="32">
        <f t="shared" si="1"/>
        <v>100</v>
      </c>
    </row>
    <row r="97" spans="1:9" x14ac:dyDescent="0.3">
      <c r="A97" s="15" t="s">
        <v>184</v>
      </c>
      <c r="B97" s="16" t="s">
        <v>91</v>
      </c>
      <c r="C97" s="17" t="s">
        <v>81</v>
      </c>
      <c r="D97" s="17" t="s">
        <v>15</v>
      </c>
      <c r="E97" s="18" t="s">
        <v>186</v>
      </c>
      <c r="F97" s="18" t="s">
        <v>115</v>
      </c>
      <c r="G97" s="34">
        <v>259.93</v>
      </c>
      <c r="H97" s="34">
        <v>259.93</v>
      </c>
      <c r="I97" s="32">
        <f t="shared" si="1"/>
        <v>100</v>
      </c>
    </row>
  </sheetData>
  <mergeCells count="5">
    <mergeCell ref="A9:I9"/>
    <mergeCell ref="A10:I10"/>
    <mergeCell ref="A11:I11"/>
    <mergeCell ref="D4:H4"/>
    <mergeCell ref="G6:H6"/>
  </mergeCells>
  <phoneticPr fontId="0" type="noConversion"/>
  <pageMargins left="0.51181102362204722" right="0.19685039370078741" top="0.19685039370078741" bottom="0.19685039370078741" header="0" footer="0"/>
  <pageSetup paperSize="9" scale="4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2025-05-23T07:57:56Z</cp:lastPrinted>
  <dcterms:created xsi:type="dcterms:W3CDTF">2005-08-19T11:38:36Z</dcterms:created>
  <dcterms:modified xsi:type="dcterms:W3CDTF">2025-05-23T07:58:00Z</dcterms:modified>
</cp:coreProperties>
</file>